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<sst xmlns="http://schemas.openxmlformats.org/spreadsheetml/2006/main" count="70" uniqueCount="46">
  <si>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</si>
  <si>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</si>
  <si>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</si>
  <si>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</si>
  <si>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</si>
  <si>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</si>
  <si>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</si>
  <si>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</si>
  <si>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</si>
  <si>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</si>
  <si>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</si>
  <si>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</si>
  <si>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</si>
  <si>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</si>
  <si>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</si>
  <si>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</si>
  <si>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</si>
  <si>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</si>
  <si>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</si>
  <si>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</si>
  <si>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</si>
  <si>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</si>
  <si>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</si>
  <si>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</si>
  <si>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</si>
  <si>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</si>
  <si>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</si>
  <si>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</si>
  <si>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</si>
  <si>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</si>
  <si>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</si>
  <si>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</si>
  <si>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</si>
  <si>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</si>
  <si>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</si>
  <si>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</si>
  <si>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</si>
  <si>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</si>
  <si>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</si>
  <si>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</si>
  <si>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</si>
  <si>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</si>
  <si>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</si>
  <si>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</si>
  <si>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TEPECOACUILCO DE TRUJANO (a)</t>
  </si>
  <si>
    <t>Del 1 de Enero al 30 de Septiembre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</si>
</sst>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116517695.02000001</v>
      </c>
      <c r="D9" s="8">
        <f>SUM(D10:D12)</f>
        <v>102462367.12</v>
      </c>
      <c r="E9" s="8">
        <f>SUM(E10:E12)</f>
        <v>102462367.12</v>
      </c>
    </row>
    <row r="10" spans="2:5" ht="12.75">
      <c r="B10" s="9" t="s">
        <v>9</v>
      </c>
      <c r="C10" s="6">
        <v>44150486.96</v>
      </c>
      <c r="D10" s="6">
        <v>35202374.47</v>
      </c>
      <c r="E10" s="6">
        <v>35202374.47</v>
      </c>
    </row>
    <row r="11" spans="2:5" ht="12.75">
      <c r="B11" s="9" t="s">
        <v>10</v>
      </c>
      <c r="C11" s="6">
        <v>73413260</v>
      </c>
      <c r="D11" s="6">
        <v>67709690.73</v>
      </c>
      <c r="E11" s="6">
        <v>67709690.73</v>
      </c>
    </row>
    <row r="12" spans="2:5" ht="12.75">
      <c r="B12" s="9" t="s">
        <v>11</v>
      </c>
      <c r="C12" s="6">
        <f>C48</f>
        <v>-1046051.94</v>
      </c>
      <c r="D12" s="6">
        <f>D48</f>
        <v>-449698.08</v>
      </c>
      <c r="E12" s="6">
        <f>E48</f>
        <v>-449698.08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116517695.02000001</v>
      </c>
      <c r="D14" s="8">
        <f>SUM(D15:D16)</f>
        <v>91419858.12</v>
      </c>
      <c r="E14" s="8">
        <f>SUM(E15:E16)</f>
        <v>91419858.12</v>
      </c>
    </row>
    <row r="15" spans="2:5" ht="12.75">
      <c r="B15" s="9" t="s">
        <v>12</v>
      </c>
      <c r="C15" s="6">
        <v>43104435.02</v>
      </c>
      <c r="D15" s="6">
        <v>31051206.78</v>
      </c>
      <c r="E15" s="6">
        <v>31051206.78</v>
      </c>
    </row>
    <row r="16" spans="2:5" ht="12.75">
      <c r="B16" s="9" t="s">
        <v>13</v>
      </c>
      <c r="C16" s="6">
        <v>73413260</v>
      </c>
      <c r="D16" s="6">
        <v>60368651.34</v>
      </c>
      <c r="E16" s="6">
        <v>60368651.34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11042509</v>
      </c>
      <c r="E22" s="7">
        <f>E9-E14+E18</f>
        <v>11042509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1046051.94</v>
      </c>
      <c r="D24" s="7">
        <f>D22-D12</f>
        <v>11492207.08</v>
      </c>
      <c r="E24" s="7">
        <f>E22-E12</f>
        <v>11492207.08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1046051.94</v>
      </c>
      <c r="D26" s="8">
        <f>D24-D18</f>
        <v>11492207.08</v>
      </c>
      <c r="E26" s="8">
        <f>E24-E18</f>
        <v>11492207.08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1046051.94</v>
      </c>
      <c r="D35" s="8">
        <f>D26-D31</f>
        <v>11492207.08</v>
      </c>
      <c r="E35" s="8">
        <f>E26-E31</f>
        <v>11492207.08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1046051.94</v>
      </c>
      <c r="D44" s="24">
        <f>SUM(D45:D46)</f>
        <v>449698.08</v>
      </c>
      <c r="E44" s="24">
        <f>SUM(E45:E46)</f>
        <v>449698.08</v>
      </c>
    </row>
    <row r="45" spans="2:5" ht="12.75">
      <c r="B45" s="25" t="s">
        <v>31</v>
      </c>
      <c r="C45" s="22">
        <v>1046051.94</v>
      </c>
      <c r="D45" s="26">
        <v>449698.08</v>
      </c>
      <c r="E45" s="26">
        <v>449698.08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-1046051.94</v>
      </c>
      <c r="D48" s="23">
        <f>D41-D44</f>
        <v>-449698.08</v>
      </c>
      <c r="E48" s="23">
        <f>E41-E44</f>
        <v>-449698.08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44150486.96</v>
      </c>
      <c r="D54" s="26">
        <f>D10</f>
        <v>35202374.47</v>
      </c>
      <c r="E54" s="26">
        <f>E10</f>
        <v>35202374.47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-1046051.94</v>
      </c>
      <c r="D56" s="26">
        <f>D42-D45</f>
        <v>-449698.08</v>
      </c>
      <c r="E56" s="26">
        <f>E42-E45</f>
        <v>-449698.08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1046051.94</v>
      </c>
      <c r="D58" s="26">
        <f>D45</f>
        <v>449698.08</v>
      </c>
      <c r="E58" s="26">
        <f>E45</f>
        <v>449698.08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43104435.02</v>
      </c>
      <c r="D60" s="22">
        <f>D15</f>
        <v>31051206.78</v>
      </c>
      <c r="E60" s="22">
        <f>E15</f>
        <v>31051206.78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3701469.6099999994</v>
      </c>
      <c r="E64" s="23">
        <f>E54+E56-E60+E62</f>
        <v>3701469.6099999994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1046051.94</v>
      </c>
      <c r="D66" s="23">
        <f>D64-D56</f>
        <v>4151167.6899999995</v>
      </c>
      <c r="E66" s="23">
        <f>E64-E56</f>
        <v>4151167.6899999995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73413260</v>
      </c>
      <c r="D72" s="26">
        <f>D11</f>
        <v>67709690.73</v>
      </c>
      <c r="E72" s="26">
        <f>E11</f>
        <v>67709690.73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73413260</v>
      </c>
      <c r="D78" s="22">
        <f>D16</f>
        <v>60368651.34</v>
      </c>
      <c r="E78" s="22">
        <f>E16</f>
        <v>60368651.34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7341039.390000001</v>
      </c>
      <c r="E82" s="23">
        <f>E72+E74-E78+E80</f>
        <v>7341039.390000001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7341039.390000001</v>
      </c>
      <c r="E84" s="23">
        <f>E82-E74</f>
        <v>7341039.390000001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2021-01-04T18:36:41Z</dcterms:modified>
  <cp:category/>
  <cp:version/>
  <cp:contentType/>
  <cp:contentStatus/>
</cp:coreProperties>
</file>