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<sst xmlns="http://schemas.openxmlformats.org/spreadsheetml/2006/main" count="127" uniqueCount="124">
  <si>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</si>
  <si>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</si>
  <si>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</si>
  <si>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</si>
  <si>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</si>
  <si>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</si>
  <si>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</si>
  <si>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</si>
  <si>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</si>
  <si>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</si>
  <si>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</si>
  <si>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</si>
  <si>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</si>
  <si>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</si>
  <si>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</si>
  <si>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</si>
  <si>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</si>
  <si>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</si>
  <si>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</si>
  <si>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</si>
  <si>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</si>
  <si>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</si>
  <si>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</si>
  <si>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</si>
  <si>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</si>
  <si>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</si>
  <si>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</si>
  <si>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</si>
  <si>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</si>
  <si>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</si>
  <si>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</si>
  <si>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</si>
  <si>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</si>
  <si>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</si>
  <si>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</si>
  <si>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</si>
  <si>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</si>
  <si>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</si>
  <si>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</si>
  <si>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</si>
  <si>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</si>
  <si>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</si>
  <si>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</si>
  <si>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</si>
  <si>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</si>
  <si>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</si>
  <si>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</si>
  <si>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</si>
  <si>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</si>
  <si>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</si>
  <si>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</si>
  <si>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</si>
  <si>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</si>
  <si>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</si>
  <si>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</si>
  <si>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</si>
  <si>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</si>
  <si>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</si>
  <si>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</si>
  <si>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</si>
  <si>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</si>
  <si>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</si>
  <si>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</si>
  <si>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</si>
  <si>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</si>
  <si>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</si>
  <si>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</si>
  <si>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</si>
  <si>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</si>
  <si>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</si>
  <si>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</si>
  <si>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</si>
  <si>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</si>
  <si>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</si>
  <si>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</si>
  <si>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</si>
  <si>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</si>
  <si>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</si>
  <si>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</si>
  <si>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</si>
  <si>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</si>
  <si>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</si>
  <si>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</si>
  <si>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</si>
  <si>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</si>
  <si>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</si>
  <si>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</si>
  <si>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</si>
  <si>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</si>
  <si>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</si>
  <si>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</si>
  <si>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</si>
  <si>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</si>
  <si>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</si>
  <si>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</si>
  <si>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</si>
  <si>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</si>
  <si>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</si>
  <si>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</si>
  <si>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</si>
  <si>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</si>
  <si>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</si>
  <si>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</si>
  <si>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</si>
  <si>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</si>
  <si>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</si>
  <si>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</si>
  <si>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</si>
  <si>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</si>
  <si>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</si>
  <si>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</si>
  <si>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</si>
  <si>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</si>
  <si>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</si>
  <si>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</si>
  <si>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</si>
  <si>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</si>
  <si>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</si>
  <si>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</si>
  <si>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</si>
  <si>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TEPECOACUILCO DE TRUJANO (a)</t>
  </si>
  <si>
    <t>Al 31 de diciembre de 2019 y al 30 de Septiembre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</si>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</sst>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17157354.93</v>
      </c>
      <c r="D9" s="9">
        <f>SUM(D10:D16)</f>
        <v>766016.92</v>
      </c>
      <c r="E9" s="11" t="s">
        <v>8</v>
      </c>
      <c r="F9" s="9">
        <f>SUM(F10:F18)</f>
        <v>8187236.82</v>
      </c>
      <c r="G9" s="9">
        <f>SUM(G10:G18)</f>
        <v>915018.42</v>
      </c>
    </row>
    <row r="10" spans="2:7" ht="12.75">
      <c r="B10" s="12" t="s">
        <v>9</v>
      </c>
      <c r="C10" s="9">
        <v>50509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17106845.93</v>
      </c>
      <c r="D11" s="9">
        <v>766016.92</v>
      </c>
      <c r="E11" s="13" t="s">
        <v>12</v>
      </c>
      <c r="F11" s="9">
        <v>147299.83</v>
      </c>
      <c r="G11" s="9">
        <v>-0.17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7061344.72</v>
      </c>
      <c r="G12" s="9">
        <v>-2.44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141503.96</v>
      </c>
      <c r="G16" s="9">
        <v>382636.25</v>
      </c>
    </row>
    <row r="17" spans="2:7" ht="12.75">
      <c r="B17" s="10" t="s">
        <v>23</v>
      </c>
      <c r="C17" s="9">
        <f>SUM(C18:C24)</f>
        <v>1254815.05</v>
      </c>
      <c r="D17" s="9">
        <f>SUM(D18:D24)</f>
        <v>81889.70999999999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837088.31</v>
      </c>
      <c r="G18" s="9">
        <v>532384.78</v>
      </c>
    </row>
    <row r="19" spans="2:7" ht="12.75">
      <c r="B19" s="12" t="s">
        <v>27</v>
      </c>
      <c r="C19" s="9">
        <v>18648.3</v>
      </c>
      <c r="D19" s="9">
        <v>37149.19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1211166.75</v>
      </c>
      <c r="D20" s="9">
        <v>44740.52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25000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9621.95</v>
      </c>
      <c r="G31" s="9">
        <f>SUM(G32:G37)</f>
        <v>13267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9621.95</v>
      </c>
      <c r="G33" s="9">
        <v>13267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453096</v>
      </c>
      <c r="D41" s="9">
        <f>SUM(D42:D45)</f>
        <v>243536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453096</v>
      </c>
      <c r="D42" s="9">
        <v>243536</v>
      </c>
      <c r="E42" s="11" t="s">
        <v>74</v>
      </c>
      <c r="F42" s="9">
        <f>SUM(F43:F45)</f>
        <v>-449698.08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-449698.08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18865265.98</v>
      </c>
      <c r="D47" s="9">
        <f>D9+D17+D25+D31+D37+D38+D41</f>
        <v>1091442.63</v>
      </c>
      <c r="E47" s="8" t="s">
        <v>82</v>
      </c>
      <c r="F47" s="9">
        <f>F9+F19+F23+F26+F27+F31+F38+F42</f>
        <v>7747160.69</v>
      </c>
      <c r="G47" s="9">
        <f>G9+G19+G23+G26+G27+G31+G38+G42</f>
        <v>928285.42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43667860.3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5553470.29</v>
      </c>
      <c r="D53" s="9">
        <v>5553470.29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-862346.59</v>
      </c>
      <c r="D55" s="9">
        <v>-862346.59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7747160.69</v>
      </c>
      <c r="G59" s="9">
        <f>G47+G57</f>
        <v>928285.42</v>
      </c>
    </row>
    <row r="60" spans="2:7" ht="25.5">
      <c r="B60" s="6" t="s">
        <v>102</v>
      </c>
      <c r="C60" s="9">
        <f>SUM(C50:C58)</f>
        <v>48358983.99999999</v>
      </c>
      <c r="D60" s="9">
        <f>SUM(D50:D58)</f>
        <v>4691123.7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67224249.97999999</v>
      </c>
      <c r="D62" s="9">
        <f>D47+D60</f>
        <v>5782566.33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59487089.29000001</v>
      </c>
      <c r="G68" s="9">
        <f>SUM(G69:G73)</f>
        <v>4854280.91</v>
      </c>
    </row>
    <row r="69" spans="2:7" ht="12.75">
      <c r="B69" s="10"/>
      <c r="C69" s="9"/>
      <c r="D69" s="9"/>
      <c r="E69" s="11" t="s">
        <v>110</v>
      </c>
      <c r="F69" s="9">
        <v>54753185.38</v>
      </c>
      <c r="G69" s="9">
        <v>1031205.72</v>
      </c>
    </row>
    <row r="70" spans="2:7" ht="12.75">
      <c r="B70" s="10"/>
      <c r="C70" s="9"/>
      <c r="D70" s="9"/>
      <c r="E70" s="11" t="s">
        <v>111</v>
      </c>
      <c r="F70" s="9">
        <v>4733903.91</v>
      </c>
      <c r="G70" s="9">
        <v>3823075.19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59487089.29000001</v>
      </c>
      <c r="G79" s="9">
        <f>G63+G68+G75</f>
        <v>4854280.91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67234249.98</v>
      </c>
      <c r="G81" s="9">
        <f>G59+G79</f>
        <v>5782566.33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2021-01-04T18:37:03Z</dcterms:modified>
  <cp:category/>
  <cp:version/>
  <cp:contentType/>
  <cp:contentStatus/>
</cp:coreProperties>
</file>