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<sst xmlns="http://schemas.openxmlformats.org/spreadsheetml/2006/main" count="127" uniqueCount="124">
  <si>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</si>
  <si>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</si>
  <si>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</si>
  <si>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</si>
  <si>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</si>
  <si>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</si>
  <si>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</si>
  <si>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</si>
  <si>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</si>
  <si>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</si>
  <si>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</si>
  <si>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</si>
  <si>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</si>
  <si>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</si>
  <si>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</si>
  <si>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</si>
  <si>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</si>
  <si>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</si>
  <si>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</si>
  <si>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</si>
  <si>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</si>
  <si>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</si>
  <si>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</si>
  <si>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</si>
  <si>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</si>
  <si>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</si>
  <si>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</si>
  <si>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</si>
  <si>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</si>
  <si>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</si>
  <si>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</si>
  <si>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</si>
  <si>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</si>
  <si>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</si>
  <si>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</si>
  <si>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</si>
  <si>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</si>
  <si>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</si>
  <si>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</si>
  <si>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</si>
  <si>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</si>
  <si>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</si>
  <si>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</si>
  <si>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</si>
  <si>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</si>
  <si>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</si>
  <si>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</si>
  <si>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</si>
  <si>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</si>
  <si>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</si>
  <si>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</si>
  <si>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</si>
  <si>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</si>
  <si>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</si>
  <si>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</si>
  <si>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</si>
  <si>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</si>
  <si>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</si>
  <si>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</si>
  <si>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</si>
  <si>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</si>
  <si>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</si>
  <si>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</si>
  <si>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</si>
  <si>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</si>
  <si>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</si>
  <si>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</si>
  <si>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</si>
  <si>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</si>
  <si>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</si>
  <si>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</si>
  <si>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</si>
  <si>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</si>
  <si>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</si>
  <si>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</si>
  <si>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</si>
  <si>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</si>
  <si>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</si>
  <si>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</si>
  <si>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</si>
  <si>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</si>
  <si>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</si>
  <si>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</si>
  <si>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</si>
  <si>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</si>
  <si>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</si>
  <si>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</si>
  <si>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</si>
  <si>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</si>
  <si>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</si>
  <si>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</si>
  <si>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</si>
  <si>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</si>
  <si>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</si>
  <si>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</si>
  <si>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</si>
  <si>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</si>
  <si>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</si>
  <si>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</si>
  <si>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</si>
  <si>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</si>
  <si>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</si>
  <si>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</si>
  <si>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</si>
  <si>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</si>
  <si>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</si>
  <si>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</si>
  <si>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</si>
  <si>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</si>
  <si>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</si>
  <si>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</si>
  <si>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</si>
  <si>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</si>
  <si>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</si>
  <si>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</si>
  <si>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</si>
  <si>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</si>
  <si>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</si>
  <si>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</si>
  <si>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</si>
  <si>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TEPECOACUILCO DE TRUJANO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</si>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</sst>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21061407.180000003</v>
      </c>
      <c r="D9" s="9">
        <f>SUM(D10:D16)</f>
        <v>21801.06</v>
      </c>
      <c r="E9" s="11" t="s">
        <v>8</v>
      </c>
      <c r="F9" s="9">
        <f>SUM(F10:F18)</f>
        <v>6232658.33</v>
      </c>
      <c r="G9" s="9">
        <f>SUM(G10:G18)</f>
        <v>1023957.94</v>
      </c>
    </row>
    <row r="10" spans="2:7" ht="12.75">
      <c r="B10" s="12" t="s">
        <v>9</v>
      </c>
      <c r="C10" s="9">
        <v>404029.76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20657377.42</v>
      </c>
      <c r="D11" s="9">
        <v>21801.06</v>
      </c>
      <c r="E11" s="13" t="s">
        <v>12</v>
      </c>
      <c r="F11" s="9">
        <v>282444.75</v>
      </c>
      <c r="G11" s="9">
        <v>664158.59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5803571.95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146641.63</v>
      </c>
      <c r="G16" s="9">
        <v>359799.35</v>
      </c>
    </row>
    <row r="17" spans="2:7" ht="12.75">
      <c r="B17" s="10" t="s">
        <v>23</v>
      </c>
      <c r="C17" s="9">
        <f>SUM(C18:C24)</f>
        <v>1475511.6300000001</v>
      </c>
      <c r="D17" s="9">
        <f>SUM(D18:D24)</f>
        <v>152901.35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37469.28</v>
      </c>
      <c r="D19" s="9">
        <v>109235.72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1438042.35</v>
      </c>
      <c r="D20" s="9">
        <v>43665.63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4823</v>
      </c>
      <c r="G31" s="9">
        <f>SUM(G32:G37)</f>
        <v>22094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4823</v>
      </c>
      <c r="G33" s="9">
        <v>22094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223103</v>
      </c>
      <c r="D41" s="9">
        <f>SUM(D42:D45)</f>
        <v>57814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223103</v>
      </c>
      <c r="D42" s="9">
        <v>57814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22760021.810000002</v>
      </c>
      <c r="D47" s="9">
        <f>D9+D17+D25+D31+D37+D38+D41</f>
        <v>232516.41</v>
      </c>
      <c r="E47" s="8" t="s">
        <v>82</v>
      </c>
      <c r="F47" s="9">
        <f>F9+F19+F23+F26+F27+F31+F38+F42</f>
        <v>6237481.33</v>
      </c>
      <c r="G47" s="9">
        <f>G9+G19+G23+G26+G27+G31+G38+G42</f>
        <v>1046051.94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35405798.05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438532.94</v>
      </c>
      <c r="D53" s="9">
        <v>79420.14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6237481.33</v>
      </c>
      <c r="G59" s="9">
        <f>G47+G57</f>
        <v>1046051.94</v>
      </c>
    </row>
    <row r="60" spans="2:7" ht="25.5">
      <c r="B60" s="6" t="s">
        <v>102</v>
      </c>
      <c r="C60" s="9">
        <f>SUM(C50:C58)</f>
        <v>35844330.989999995</v>
      </c>
      <c r="D60" s="9">
        <f>SUM(D50:D58)</f>
        <v>79420.14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58604352.8</v>
      </c>
      <c r="D62" s="9">
        <f>D47+D60</f>
        <v>311936.55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52366871.47</v>
      </c>
      <c r="G68" s="9">
        <f>SUM(G69:G73)</f>
        <v>-734115.39</v>
      </c>
    </row>
    <row r="69" spans="2:7" ht="12.75">
      <c r="B69" s="10"/>
      <c r="C69" s="9"/>
      <c r="D69" s="9"/>
      <c r="E69" s="11" t="s">
        <v>110</v>
      </c>
      <c r="F69" s="9">
        <v>53100986.86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-734115.39</v>
      </c>
      <c r="G70" s="9">
        <v>-734115.39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52366871.47</v>
      </c>
      <c r="G79" s="9">
        <f>G63+G68+G75</f>
        <v>-734115.39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58604352.8</v>
      </c>
      <c r="G81" s="9">
        <f>G59+G79</f>
        <v>311936.54999999993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2019-10-11T16:42:56Z</dcterms:modified>
  <cp:category/>
  <cp:version/>
  <cp:contentType/>
  <cp:contentStatus/>
</cp:coreProperties>
</file>