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510" windowHeight="11415"/>
  </bookViews>
  <sheets>
    <sheet name="Reporte de Formatos" sheetId="1" r:id="rId1"/>
  </sheets>
  <externalReferences>
    <externalReference r:id="rId2"/>
    <externalReference r:id="rId3"/>
  </externalReferences>
  <calcPr calcId="145621"/>
</workbook>
</file>

<file path=xl/calcChain.xml><?xml version="1.0" encoding="utf-8"?>
<calcChain xmlns="http://schemas.openxmlformats.org/spreadsheetml/2006/main">
  <c r="F80" i="1" l="1"/>
  <c r="G80" i="1"/>
  <c r="H80" i="1"/>
  <c r="I80" i="1"/>
  <c r="J80" i="1"/>
  <c r="K80" i="1"/>
  <c r="L80" i="1"/>
  <c r="M80" i="1"/>
  <c r="F77" i="1"/>
  <c r="G77" i="1"/>
  <c r="H77" i="1"/>
  <c r="I77" i="1"/>
  <c r="J77" i="1"/>
  <c r="K77" i="1"/>
  <c r="L77" i="1"/>
  <c r="M77" i="1"/>
  <c r="F78" i="1"/>
  <c r="G78" i="1"/>
  <c r="H78" i="1"/>
  <c r="I78" i="1"/>
  <c r="J78" i="1"/>
  <c r="K78" i="1"/>
  <c r="L78" i="1"/>
  <c r="M78" i="1"/>
  <c r="F79" i="1"/>
  <c r="G79" i="1"/>
  <c r="H79" i="1"/>
  <c r="I79" i="1"/>
  <c r="J79" i="1"/>
  <c r="K79" i="1"/>
  <c r="L79" i="1"/>
  <c r="M79" i="1"/>
  <c r="F76" i="1"/>
  <c r="G76" i="1"/>
  <c r="H76" i="1"/>
  <c r="I76" i="1"/>
  <c r="J76" i="1"/>
  <c r="K76" i="1"/>
  <c r="L76" i="1"/>
  <c r="M76" i="1"/>
  <c r="F75" i="1"/>
  <c r="G75" i="1"/>
  <c r="H75" i="1"/>
  <c r="I75" i="1"/>
  <c r="J75" i="1"/>
  <c r="K75" i="1"/>
  <c r="L75" i="1"/>
  <c r="M75" i="1"/>
  <c r="F74" i="1"/>
  <c r="G74" i="1"/>
  <c r="H74" i="1"/>
  <c r="I74" i="1"/>
  <c r="J74" i="1"/>
  <c r="K74" i="1"/>
  <c r="L74" i="1"/>
  <c r="M74" i="1"/>
  <c r="F72" i="1"/>
  <c r="G72" i="1"/>
  <c r="H72" i="1"/>
  <c r="I72" i="1"/>
  <c r="J72" i="1"/>
  <c r="K72" i="1"/>
  <c r="L72" i="1"/>
  <c r="M72" i="1"/>
  <c r="F73" i="1"/>
  <c r="G73" i="1"/>
  <c r="H73" i="1"/>
  <c r="I73" i="1"/>
  <c r="J73" i="1"/>
  <c r="K73" i="1"/>
  <c r="L73" i="1"/>
  <c r="M73" i="1"/>
  <c r="F68" i="1"/>
  <c r="G68" i="1"/>
  <c r="H68" i="1"/>
  <c r="I68" i="1"/>
  <c r="J68" i="1"/>
  <c r="K68" i="1"/>
  <c r="L68" i="1"/>
  <c r="M68" i="1"/>
  <c r="F69" i="1"/>
  <c r="G69" i="1"/>
  <c r="H69" i="1"/>
  <c r="I69" i="1"/>
  <c r="J69" i="1"/>
  <c r="K69" i="1"/>
  <c r="L69" i="1"/>
  <c r="M69" i="1"/>
  <c r="F70" i="1"/>
  <c r="G70" i="1"/>
  <c r="H70" i="1"/>
  <c r="I70" i="1"/>
  <c r="J70" i="1"/>
  <c r="K70" i="1"/>
  <c r="L70" i="1"/>
  <c r="M70" i="1"/>
  <c r="F71" i="1"/>
  <c r="G71" i="1"/>
  <c r="H71" i="1"/>
  <c r="I71" i="1"/>
  <c r="J71" i="1"/>
  <c r="K71" i="1"/>
  <c r="L71" i="1"/>
  <c r="M71" i="1"/>
  <c r="F66" i="1"/>
  <c r="G66" i="1"/>
  <c r="H66" i="1"/>
  <c r="I66" i="1"/>
  <c r="J66" i="1"/>
  <c r="K66" i="1"/>
  <c r="L66" i="1"/>
  <c r="M66" i="1"/>
  <c r="F67" i="1"/>
  <c r="G67" i="1"/>
  <c r="H67" i="1"/>
  <c r="I67" i="1"/>
  <c r="J67" i="1"/>
  <c r="K67" i="1"/>
  <c r="L67" i="1"/>
  <c r="M67" i="1"/>
  <c r="F64" i="1"/>
  <c r="G64" i="1"/>
  <c r="H64" i="1"/>
  <c r="I64" i="1"/>
  <c r="J64" i="1"/>
  <c r="K64" i="1"/>
  <c r="L64" i="1"/>
  <c r="M64" i="1"/>
  <c r="F65" i="1"/>
  <c r="G65" i="1"/>
  <c r="H65" i="1"/>
  <c r="I65" i="1"/>
  <c r="J65" i="1"/>
  <c r="K65" i="1"/>
  <c r="L65" i="1"/>
  <c r="M65" i="1"/>
  <c r="F63" i="1"/>
  <c r="G63" i="1"/>
  <c r="H63" i="1"/>
  <c r="I63" i="1"/>
  <c r="J63" i="1"/>
  <c r="K63" i="1"/>
  <c r="L63" i="1"/>
  <c r="M63" i="1"/>
  <c r="F61" i="1"/>
  <c r="G61" i="1"/>
  <c r="H61" i="1"/>
  <c r="I61" i="1"/>
  <c r="J61" i="1"/>
  <c r="K61" i="1"/>
  <c r="L61" i="1"/>
  <c r="M61" i="1"/>
  <c r="F62" i="1"/>
  <c r="G62" i="1"/>
  <c r="H62" i="1"/>
  <c r="I62" i="1"/>
  <c r="J62" i="1"/>
  <c r="K62" i="1"/>
  <c r="L62" i="1"/>
  <c r="M62" i="1"/>
  <c r="F58" i="1"/>
  <c r="G58" i="1"/>
  <c r="H58" i="1"/>
  <c r="I58" i="1"/>
  <c r="J58" i="1"/>
  <c r="K58" i="1"/>
  <c r="L58" i="1"/>
  <c r="M58" i="1"/>
  <c r="F59" i="1"/>
  <c r="G59" i="1"/>
  <c r="H59" i="1"/>
  <c r="I59" i="1"/>
  <c r="J59" i="1"/>
  <c r="K59" i="1"/>
  <c r="L59" i="1"/>
  <c r="M59" i="1"/>
  <c r="F60" i="1"/>
  <c r="G60" i="1"/>
  <c r="H60" i="1"/>
  <c r="I60" i="1"/>
  <c r="J60" i="1"/>
  <c r="K60" i="1"/>
  <c r="L60" i="1"/>
  <c r="M60" i="1"/>
  <c r="F54" i="1"/>
  <c r="G54" i="1"/>
  <c r="H54" i="1"/>
  <c r="I54" i="1"/>
  <c r="J54" i="1"/>
  <c r="K54" i="1"/>
  <c r="L54" i="1"/>
  <c r="M54" i="1"/>
  <c r="F55" i="1"/>
  <c r="G55" i="1"/>
  <c r="H55" i="1"/>
  <c r="I55" i="1"/>
  <c r="J55" i="1"/>
  <c r="K55" i="1"/>
  <c r="L55" i="1"/>
  <c r="M55" i="1"/>
  <c r="F56" i="1"/>
  <c r="G56" i="1"/>
  <c r="H56" i="1"/>
  <c r="I56" i="1"/>
  <c r="J56" i="1"/>
  <c r="K56" i="1"/>
  <c r="L56" i="1"/>
  <c r="M56" i="1"/>
  <c r="F57" i="1"/>
  <c r="G57" i="1"/>
  <c r="H57" i="1"/>
  <c r="I57" i="1"/>
  <c r="J57" i="1"/>
  <c r="K57" i="1"/>
  <c r="L57" i="1"/>
  <c r="M57" i="1"/>
  <c r="F50" i="1"/>
  <c r="G50" i="1"/>
  <c r="H50" i="1"/>
  <c r="I50" i="1"/>
  <c r="J50" i="1"/>
  <c r="K50" i="1"/>
  <c r="L50" i="1"/>
  <c r="M50" i="1"/>
  <c r="F51" i="1"/>
  <c r="G51" i="1"/>
  <c r="H51" i="1"/>
  <c r="I51" i="1"/>
  <c r="J51" i="1"/>
  <c r="K51" i="1"/>
  <c r="L51" i="1"/>
  <c r="M51" i="1"/>
  <c r="F52" i="1"/>
  <c r="G52" i="1"/>
  <c r="H52" i="1"/>
  <c r="I52" i="1"/>
  <c r="J52" i="1"/>
  <c r="K52" i="1"/>
  <c r="L52" i="1"/>
  <c r="M52" i="1"/>
  <c r="F53" i="1"/>
  <c r="G53" i="1"/>
  <c r="H53" i="1"/>
  <c r="I53" i="1"/>
  <c r="J53" i="1"/>
  <c r="K53" i="1"/>
  <c r="L53" i="1"/>
  <c r="M53" i="1"/>
  <c r="F46" i="1"/>
  <c r="G46" i="1"/>
  <c r="H46" i="1"/>
  <c r="I46" i="1"/>
  <c r="J46" i="1"/>
  <c r="K46" i="1"/>
  <c r="L46" i="1"/>
  <c r="M46" i="1"/>
  <c r="F47" i="1"/>
  <c r="G47" i="1"/>
  <c r="H47" i="1"/>
  <c r="I47" i="1"/>
  <c r="J47" i="1"/>
  <c r="K47" i="1"/>
  <c r="L47" i="1"/>
  <c r="M47" i="1"/>
  <c r="F48" i="1"/>
  <c r="G48" i="1"/>
  <c r="H48" i="1"/>
  <c r="I48" i="1"/>
  <c r="J48" i="1"/>
  <c r="K48" i="1"/>
  <c r="L48" i="1"/>
  <c r="M48" i="1"/>
  <c r="F49" i="1"/>
  <c r="G49" i="1"/>
  <c r="H49" i="1"/>
  <c r="I49" i="1"/>
  <c r="J49" i="1"/>
  <c r="K49" i="1"/>
  <c r="L49" i="1"/>
  <c r="M49" i="1"/>
  <c r="F45" i="1"/>
  <c r="G45" i="1"/>
  <c r="H45" i="1"/>
  <c r="I45" i="1"/>
  <c r="J45" i="1"/>
  <c r="K45" i="1"/>
  <c r="L45" i="1"/>
  <c r="M45" i="1"/>
  <c r="F40" i="1"/>
  <c r="G40" i="1"/>
  <c r="H40" i="1"/>
  <c r="I40" i="1"/>
  <c r="J40" i="1"/>
  <c r="K40" i="1"/>
  <c r="L40" i="1"/>
  <c r="M40" i="1"/>
  <c r="F41" i="1"/>
  <c r="G41" i="1"/>
  <c r="H41" i="1"/>
  <c r="I41" i="1"/>
  <c r="J41" i="1"/>
  <c r="K41" i="1"/>
  <c r="L41" i="1"/>
  <c r="M41" i="1"/>
  <c r="F42" i="1"/>
  <c r="G42" i="1"/>
  <c r="H42" i="1"/>
  <c r="I42" i="1"/>
  <c r="J42" i="1"/>
  <c r="K42" i="1"/>
  <c r="L42" i="1"/>
  <c r="M42" i="1"/>
  <c r="F43" i="1"/>
  <c r="G43" i="1"/>
  <c r="H43" i="1"/>
  <c r="I43" i="1"/>
  <c r="J43" i="1"/>
  <c r="K43" i="1"/>
  <c r="L43" i="1"/>
  <c r="M43" i="1"/>
  <c r="F44" i="1"/>
  <c r="G44" i="1"/>
  <c r="H44" i="1"/>
  <c r="I44" i="1"/>
  <c r="J44" i="1"/>
  <c r="K44" i="1"/>
  <c r="L44" i="1"/>
  <c r="M44" i="1"/>
  <c r="F33" i="1"/>
  <c r="G33" i="1"/>
  <c r="H33" i="1"/>
  <c r="I33" i="1"/>
  <c r="J33" i="1"/>
  <c r="K33" i="1"/>
  <c r="L33" i="1"/>
  <c r="M33" i="1"/>
  <c r="F34" i="1"/>
  <c r="G34" i="1"/>
  <c r="H34" i="1"/>
  <c r="I34" i="1"/>
  <c r="J34" i="1"/>
  <c r="K34" i="1"/>
  <c r="L34" i="1"/>
  <c r="M34" i="1"/>
  <c r="F35" i="1"/>
  <c r="G35" i="1"/>
  <c r="H35" i="1"/>
  <c r="I35" i="1"/>
  <c r="J35" i="1"/>
  <c r="K35" i="1"/>
  <c r="L35" i="1"/>
  <c r="M35" i="1"/>
  <c r="F36" i="1"/>
  <c r="G36" i="1"/>
  <c r="H36" i="1"/>
  <c r="I36" i="1"/>
  <c r="J36" i="1"/>
  <c r="K36" i="1"/>
  <c r="L36" i="1"/>
  <c r="M36" i="1"/>
  <c r="F37" i="1"/>
  <c r="G37" i="1"/>
  <c r="H37" i="1"/>
  <c r="I37" i="1"/>
  <c r="J37" i="1"/>
  <c r="K37" i="1"/>
  <c r="L37" i="1"/>
  <c r="M37" i="1"/>
  <c r="F38" i="1"/>
  <c r="G38" i="1"/>
  <c r="H38" i="1"/>
  <c r="I38" i="1"/>
  <c r="J38" i="1"/>
  <c r="K38" i="1"/>
  <c r="L38" i="1"/>
  <c r="M38" i="1"/>
  <c r="F39" i="1"/>
  <c r="G39" i="1"/>
  <c r="H39" i="1"/>
  <c r="I39" i="1"/>
  <c r="J39" i="1"/>
  <c r="K39" i="1"/>
  <c r="L39" i="1"/>
  <c r="M39" i="1"/>
  <c r="F32" i="1"/>
  <c r="G32" i="1"/>
  <c r="H32" i="1"/>
  <c r="I32" i="1"/>
  <c r="J32" i="1"/>
  <c r="K32" i="1"/>
  <c r="L32" i="1"/>
  <c r="M32" i="1"/>
  <c r="F30" i="1"/>
  <c r="G30" i="1"/>
  <c r="H30" i="1"/>
  <c r="I30" i="1"/>
  <c r="J30" i="1"/>
  <c r="K30" i="1"/>
  <c r="L30" i="1"/>
  <c r="M30" i="1"/>
  <c r="F31" i="1"/>
  <c r="G31" i="1"/>
  <c r="H31" i="1"/>
  <c r="I31" i="1"/>
  <c r="J31" i="1"/>
  <c r="K31" i="1"/>
  <c r="L31" i="1"/>
  <c r="M31" i="1"/>
  <c r="F29" i="1"/>
  <c r="G29" i="1"/>
  <c r="H29" i="1"/>
  <c r="I29" i="1"/>
  <c r="J29" i="1"/>
  <c r="K29" i="1"/>
  <c r="L29" i="1"/>
  <c r="M29" i="1"/>
  <c r="F26" i="1"/>
  <c r="G26" i="1"/>
  <c r="H26" i="1"/>
  <c r="I26" i="1"/>
  <c r="J26" i="1"/>
  <c r="K26" i="1"/>
  <c r="L26" i="1"/>
  <c r="M26" i="1"/>
  <c r="F27" i="1"/>
  <c r="G27" i="1"/>
  <c r="H27" i="1"/>
  <c r="I27" i="1"/>
  <c r="J27" i="1"/>
  <c r="K27" i="1"/>
  <c r="L27" i="1"/>
  <c r="M27" i="1"/>
  <c r="F28" i="1"/>
  <c r="G28" i="1"/>
  <c r="H28" i="1"/>
  <c r="I28" i="1"/>
  <c r="J28" i="1"/>
  <c r="K28" i="1"/>
  <c r="L28" i="1"/>
  <c r="M28" i="1"/>
  <c r="F20" i="1"/>
  <c r="G20" i="1"/>
  <c r="H20" i="1"/>
  <c r="I20" i="1"/>
  <c r="J20" i="1"/>
  <c r="K20" i="1"/>
  <c r="L20" i="1"/>
  <c r="M20" i="1"/>
  <c r="F21" i="1"/>
  <c r="G21" i="1"/>
  <c r="H21" i="1"/>
  <c r="I21" i="1"/>
  <c r="J21" i="1"/>
  <c r="K21" i="1"/>
  <c r="L21" i="1"/>
  <c r="M21" i="1"/>
  <c r="F22" i="1"/>
  <c r="G22" i="1"/>
  <c r="H22" i="1"/>
  <c r="I22" i="1"/>
  <c r="J22" i="1"/>
  <c r="K22" i="1"/>
  <c r="L22" i="1"/>
  <c r="M22" i="1"/>
  <c r="F23" i="1"/>
  <c r="G23" i="1"/>
  <c r="H23" i="1"/>
  <c r="I23" i="1"/>
  <c r="J23" i="1"/>
  <c r="K23" i="1"/>
  <c r="L23" i="1"/>
  <c r="M23" i="1"/>
  <c r="F24" i="1"/>
  <c r="G24" i="1"/>
  <c r="H24" i="1"/>
  <c r="I24" i="1"/>
  <c r="J24" i="1"/>
  <c r="K24" i="1"/>
  <c r="L24" i="1"/>
  <c r="M24" i="1"/>
  <c r="F25" i="1"/>
  <c r="G25" i="1"/>
  <c r="H25" i="1"/>
  <c r="I25" i="1"/>
  <c r="J25" i="1"/>
  <c r="K25" i="1"/>
  <c r="L25" i="1"/>
  <c r="M25" i="1"/>
  <c r="F19" i="1"/>
  <c r="G19" i="1"/>
  <c r="H19" i="1"/>
  <c r="I19" i="1"/>
  <c r="J19" i="1"/>
  <c r="K19" i="1"/>
  <c r="L19" i="1"/>
  <c r="M19" i="1"/>
  <c r="F9" i="1" l="1"/>
  <c r="F10" i="1"/>
</calcChain>
</file>

<file path=xl/sharedStrings.xml><?xml version="1.0" encoding="utf-8"?>
<sst xmlns="http://schemas.openxmlformats.org/spreadsheetml/2006/main" count="295" uniqueCount="67">
  <si>
    <t>50994</t>
  </si>
  <si>
    <t>TÍTULO</t>
  </si>
  <si>
    <t>NOMBRE CORTO</t>
  </si>
  <si>
    <t>DESCRIPCIÓN</t>
  </si>
  <si>
    <t>Informe financiero_Gasto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</si>
  <si>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</si>
  <si>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</si>
  <si>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</si>
  <si>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</si>
  <si>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</si>
  <si>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</si>
  <si>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</si>
  <si>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</si>
  <si>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</si>
  <si>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471040</t>
  </si>
  <si>
    <t>471060</t>
  </si>
  <si>
    <t>471061</t>
  </si>
  <si>
    <t>471042</t>
  </si>
  <si>
    <t>471069</t>
  </si>
  <si>
    <t>471043</t>
  </si>
  <si>
    <t>471070</t>
  </si>
  <si>
    <t>471046</t>
  </si>
  <si>
    <t>471072</t>
  </si>
  <si>
    <t>471048</t>
  </si>
  <si>
    <t>471050</t>
  </si>
  <si>
    <t>471073</t>
  </si>
  <si>
    <t>471052</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</si>
  <si>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</si>
  <si>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</si>
  <si>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</si>
  <si>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</si>
  <si>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</si>
  <si>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</si>
  <si>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</si>
  <si>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</si>
  <si>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</si>
  <si>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</si>
  <si>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</si>
  <si>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</si>
  <si>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</si>
  <si>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</si>
  <si>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</si>
  <si>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</si>
  <si>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</si>
  <si>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</si>
  <si>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</si>
  <si>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</si>
  <si>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</si>
  <si>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</si>
  <si>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</si>
  <si>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</si>
  <si>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</si>
  <si>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</si>
  <si>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</si>
  <si>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PRIMAS DE VACACIONES, DOMINICAL Y GRATIFICACIÓN DE FIN DE AÑO</t>
  </si>
  <si>
    <t>INDEMNIZACIONES</t>
  </si>
  <si>
    <t>MATERIALES, ÚTILES Y EQUIPOS MENORES DE OFICINA</t>
  </si>
  <si>
    <t>MATERIALES, ÚTILES Y EQUIPOS MENORES DE TECNOLOGÍAS DE LA INFORMACIÓN Y COMUNICACIONES</t>
  </si>
  <si>
    <t>MATERIAL IMPRESO E INFORMACIÓN DIGITAL</t>
  </si>
  <si>
    <t>MATERIAL DE LIMPIEZA</t>
  </si>
  <si>
    <t>MATERIALES PARA EL REGISTRO E IDENTIFICACIÓN DE BIENES Y PERSONAS</t>
  </si>
  <si>
    <t>TESORERIA</t>
  </si>
  <si>
    <t>Es necesario para el ejercicio presupuestario</t>
  </si>
  <si>
    <t>SUELDOS BASE AL PERSONAL EVENTUAL</t>
  </si>
  <si>
    <t>http://tepecoacuilco.guerrero.gob.mx/wp-content/uploads/2019/07/D.3.4-Egresos_por_clasificaci%C3%B3n_por_objeto_del_gasto.pdf</t>
  </si>
  <si>
    <t>PRODUCTOS ALIMENTICIOS PARA PERSONAS</t>
  </si>
  <si>
    <t>INSUMOS TEXTILES ADQUIRIDOS COMO MATERIA PRIMA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</si>
</sst>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xf numFmtId="0" fontId="0" fillId="0" borderId="0" xfId="0" applyAlignment="1">
      <alignment horizontal="right"/>
    </xf>
    <xf numFmtId="0" fontId="0" fillId="0" borderId="0" xfId="0"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TRANSPARENCIA%20JUNIO%202019\rptEstadoPresupuestoEgresos%20JUNI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TRANSPARENCIA%20JUNIO%202019/COPIA-EstadoPresupuestoEgresos%20JUN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s>
    <sheetDataSet>
      <sheetData sheetId="0">
        <row r="12">
          <cell r="B12" t="str">
            <v>12200</v>
          </cell>
        </row>
        <row r="14">
          <cell r="B14" t="str">
            <v>13200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s>
    <sheetDataSet>
      <sheetData sheetId="0">
        <row r="29">
          <cell r="B29" t="str">
            <v>24100</v>
          </cell>
          <cell r="C29" t="str">
            <v>PRODUCTOS MINERALES NO METÁLICOS</v>
          </cell>
          <cell r="D29">
            <v>56328</v>
          </cell>
          <cell r="E29">
            <v>1137.43</v>
          </cell>
          <cell r="F29">
            <v>1137.43</v>
          </cell>
          <cell r="G29">
            <v>1137.43</v>
          </cell>
          <cell r="H29">
            <v>1137.43</v>
          </cell>
          <cell r="I29">
            <v>1137.43</v>
          </cell>
        </row>
        <row r="38">
          <cell r="B38" t="str">
            <v>24200</v>
          </cell>
          <cell r="C38" t="str">
            <v>CEMENTO Y PRODUCTOS DE CONCRETO</v>
          </cell>
          <cell r="D38">
            <v>130749</v>
          </cell>
          <cell r="E38">
            <v>-55000</v>
          </cell>
          <cell r="F38">
            <v>42753.5</v>
          </cell>
          <cell r="G38">
            <v>42753.5</v>
          </cell>
          <cell r="H38">
            <v>42753.5</v>
          </cell>
          <cell r="I38">
            <v>42753.5</v>
          </cell>
        </row>
        <row r="39">
          <cell r="B39" t="str">
            <v>24400</v>
          </cell>
          <cell r="C39" t="str">
            <v>MADERA Y PRODUCTOS DE MADERA</v>
          </cell>
          <cell r="D39">
            <v>10280</v>
          </cell>
          <cell r="E39">
            <v>0</v>
          </cell>
          <cell r="F39">
            <v>0</v>
          </cell>
          <cell r="G39">
            <v>0</v>
          </cell>
          <cell r="H39">
            <v>0</v>
          </cell>
          <cell r="I39">
            <v>0</v>
          </cell>
        </row>
        <row r="40">
          <cell r="B40" t="str">
            <v>24600</v>
          </cell>
          <cell r="C40" t="str">
            <v>MATERIAL ELÉCTRICO Y ELECTRÓNICO</v>
          </cell>
          <cell r="D40">
            <v>473253.66</v>
          </cell>
          <cell r="E40">
            <v>512036.99</v>
          </cell>
          <cell r="F40">
            <v>781838.49</v>
          </cell>
          <cell r="G40">
            <v>781838.49</v>
          </cell>
          <cell r="H40">
            <v>781838.49</v>
          </cell>
          <cell r="I40">
            <v>781838.49</v>
          </cell>
        </row>
        <row r="41">
          <cell r="B41" t="str">
            <v>24700</v>
          </cell>
          <cell r="C41" t="str">
            <v>ARTÍCULOS METÁLICOS PARA LA CONSTRUCCIÓN</v>
          </cell>
          <cell r="D41">
            <v>9363</v>
          </cell>
          <cell r="E41">
            <v>16000</v>
          </cell>
          <cell r="F41">
            <v>5150</v>
          </cell>
          <cell r="G41">
            <v>5150</v>
          </cell>
          <cell r="H41">
            <v>5150</v>
          </cell>
          <cell r="I41">
            <v>5150</v>
          </cell>
        </row>
        <row r="42">
          <cell r="B42" t="str">
            <v>24800</v>
          </cell>
          <cell r="C42" t="str">
            <v>MATERIALES COMPLEMENTARIOS</v>
          </cell>
          <cell r="D42">
            <v>45047</v>
          </cell>
          <cell r="E42">
            <v>95400</v>
          </cell>
          <cell r="F42">
            <v>130571.59</v>
          </cell>
          <cell r="G42">
            <v>130571.59</v>
          </cell>
          <cell r="H42">
            <v>130571.59</v>
          </cell>
          <cell r="I42">
            <v>130571.59</v>
          </cell>
        </row>
        <row r="43">
          <cell r="B43" t="str">
            <v>24900</v>
          </cell>
          <cell r="C43" t="str">
            <v>OTROS MATERIALES Y ARTÍCULOS DE CONSTRUCCIÓN Y REPARACIÓN</v>
          </cell>
          <cell r="D43">
            <v>3990.4</v>
          </cell>
          <cell r="E43">
            <v>390009.05</v>
          </cell>
          <cell r="F43">
            <v>339626.73</v>
          </cell>
          <cell r="G43">
            <v>339626.73</v>
          </cell>
          <cell r="H43">
            <v>339626.73</v>
          </cell>
          <cell r="I43">
            <v>339626.73</v>
          </cell>
        </row>
        <row r="45">
          <cell r="B45" t="str">
            <v>25200</v>
          </cell>
          <cell r="C45" t="str">
            <v>FERTILIZANTES, PESTICIDAS Y OTROS AGROQUÍMICOS</v>
          </cell>
          <cell r="D45">
            <v>2379580.81</v>
          </cell>
          <cell r="E45">
            <v>-248000</v>
          </cell>
          <cell r="F45">
            <v>0</v>
          </cell>
          <cell r="G45">
            <v>0</v>
          </cell>
          <cell r="H45">
            <v>0</v>
          </cell>
          <cell r="I45">
            <v>0</v>
          </cell>
        </row>
        <row r="46">
          <cell r="B46" t="str">
            <v>25300</v>
          </cell>
          <cell r="C46" t="str">
            <v>MEDICINAS Y PRODUCTOS FARMACÉUTICOS</v>
          </cell>
          <cell r="D46">
            <v>0</v>
          </cell>
          <cell r="E46">
            <v>37500</v>
          </cell>
          <cell r="F46">
            <v>24636.93</v>
          </cell>
          <cell r="G46">
            <v>24636.93</v>
          </cell>
          <cell r="H46">
            <v>24636.93</v>
          </cell>
          <cell r="I46">
            <v>24636.93</v>
          </cell>
        </row>
        <row r="47">
          <cell r="B47" t="str">
            <v>25600</v>
          </cell>
          <cell r="C47" t="str">
            <v>FIBRAS SINTÉTICAS, HULES, PLÁSTICOS Y DERIVADOS</v>
          </cell>
          <cell r="D47">
            <v>0</v>
          </cell>
          <cell r="E47">
            <v>426957.73</v>
          </cell>
          <cell r="F47">
            <v>224040.19</v>
          </cell>
          <cell r="G47">
            <v>224040.19</v>
          </cell>
          <cell r="H47">
            <v>224040.19</v>
          </cell>
          <cell r="I47">
            <v>224040.19</v>
          </cell>
        </row>
        <row r="49">
          <cell r="B49" t="str">
            <v>26100</v>
          </cell>
          <cell r="C49" t="str">
            <v>COMBUSTIBLES, LUBRICANTES Y ADITIVOS</v>
          </cell>
          <cell r="D49">
            <v>1621543.71</v>
          </cell>
          <cell r="E49">
            <v>1900915.78</v>
          </cell>
          <cell r="F49">
            <v>1146571.83</v>
          </cell>
          <cell r="G49">
            <v>1146571.83</v>
          </cell>
          <cell r="H49">
            <v>1146571.83</v>
          </cell>
          <cell r="I49">
            <v>1146571.83</v>
          </cell>
        </row>
        <row r="51">
          <cell r="B51" t="str">
            <v>27100</v>
          </cell>
          <cell r="C51" t="str">
            <v>VESTUARIO Y UNIFORMES</v>
          </cell>
          <cell r="D51">
            <v>144344.6</v>
          </cell>
          <cell r="E51">
            <v>16870.2</v>
          </cell>
          <cell r="F51">
            <v>157013.15</v>
          </cell>
          <cell r="G51">
            <v>157013.15</v>
          </cell>
          <cell r="H51">
            <v>157013.15</v>
          </cell>
          <cell r="I51">
            <v>157013.15</v>
          </cell>
        </row>
        <row r="52">
          <cell r="B52" t="str">
            <v>27200</v>
          </cell>
          <cell r="C52" t="str">
            <v>PRENDAS DE SEGURIDAD Y PROTECCIÓN PERSONAL</v>
          </cell>
          <cell r="D52">
            <v>0</v>
          </cell>
          <cell r="E52">
            <v>15036</v>
          </cell>
          <cell r="F52">
            <v>15036</v>
          </cell>
          <cell r="G52">
            <v>15036</v>
          </cell>
          <cell r="H52">
            <v>15036</v>
          </cell>
          <cell r="I52">
            <v>15036</v>
          </cell>
        </row>
        <row r="61">
          <cell r="B61" t="str">
            <v>27400</v>
          </cell>
          <cell r="C61" t="str">
            <v>PRODUCTOS TEXTILES</v>
          </cell>
          <cell r="D61">
            <v>0</v>
          </cell>
          <cell r="E61">
            <v>1500</v>
          </cell>
          <cell r="F61">
            <v>1334</v>
          </cell>
          <cell r="G61">
            <v>1334</v>
          </cell>
          <cell r="H61">
            <v>1334</v>
          </cell>
          <cell r="I61">
            <v>1334</v>
          </cell>
        </row>
        <row r="63">
          <cell r="B63" t="str">
            <v>29100</v>
          </cell>
          <cell r="C63" t="str">
            <v>HERRAMIENTAS MENORES</v>
          </cell>
          <cell r="D63">
            <v>0</v>
          </cell>
          <cell r="E63">
            <v>50909.19</v>
          </cell>
          <cell r="F63">
            <v>48569.19</v>
          </cell>
          <cell r="G63">
            <v>48569.19</v>
          </cell>
          <cell r="H63">
            <v>48569.19</v>
          </cell>
          <cell r="I63">
            <v>48569.19</v>
          </cell>
        </row>
        <row r="64">
          <cell r="B64" t="str">
            <v>29200</v>
          </cell>
          <cell r="C64" t="str">
            <v>REFACCIONES Y ACCESORIOS MENORES DE EDIFICIOS</v>
          </cell>
          <cell r="D64">
            <v>0</v>
          </cell>
          <cell r="E64">
            <v>500</v>
          </cell>
          <cell r="F64">
            <v>172.33</v>
          </cell>
          <cell r="G64">
            <v>172.33</v>
          </cell>
          <cell r="H64">
            <v>172.33</v>
          </cell>
          <cell r="I64">
            <v>172.33</v>
          </cell>
        </row>
        <row r="65">
          <cell r="B65" t="str">
            <v>29400</v>
          </cell>
          <cell r="C65" t="str">
            <v>REFACCIONES Y ACCESORIOS MENORES DE EQUIPO DE CÓMPUTO Y TECNOLOGÍAS DE LA INFORMACIÓN</v>
          </cell>
          <cell r="D65">
            <v>53239</v>
          </cell>
          <cell r="E65">
            <v>2900</v>
          </cell>
          <cell r="F65">
            <v>2900</v>
          </cell>
          <cell r="G65">
            <v>2900</v>
          </cell>
          <cell r="H65">
            <v>2900</v>
          </cell>
          <cell r="I65">
            <v>2900</v>
          </cell>
        </row>
        <row r="66">
          <cell r="B66" t="str">
            <v>29500</v>
          </cell>
          <cell r="C66" t="str">
            <v>REFACCIONES Y ACCESORIOS MENORES DE EQUIPO E INSTRUMENTAL MÉDICO Y DE LABORATORIO</v>
          </cell>
          <cell r="D66">
            <v>0</v>
          </cell>
          <cell r="E66">
            <v>1012.33</v>
          </cell>
          <cell r="F66">
            <v>1012.33</v>
          </cell>
          <cell r="G66">
            <v>1012.33</v>
          </cell>
          <cell r="H66">
            <v>1012.33</v>
          </cell>
          <cell r="I66">
            <v>1012.33</v>
          </cell>
        </row>
        <row r="67">
          <cell r="B67" t="str">
            <v>29600</v>
          </cell>
          <cell r="C67" t="str">
            <v>REFACCIONES Y ACCESORIOS MENORES DE EQUIPO DE TRANSPORTE</v>
          </cell>
          <cell r="D67">
            <v>765275</v>
          </cell>
          <cell r="E67">
            <v>-20000</v>
          </cell>
          <cell r="F67">
            <v>104622.36</v>
          </cell>
          <cell r="G67">
            <v>104622.36</v>
          </cell>
          <cell r="H67">
            <v>104622.36</v>
          </cell>
          <cell r="I67">
            <v>104622.36</v>
          </cell>
        </row>
        <row r="68">
          <cell r="B68" t="str">
            <v>29800</v>
          </cell>
          <cell r="C68" t="str">
            <v>REFACCIONES Y ACCESORIOS MENORES DE MAQUINARIA Y OTROS EQUIPOS</v>
          </cell>
          <cell r="D68">
            <v>26500</v>
          </cell>
          <cell r="E68">
            <v>0</v>
          </cell>
          <cell r="F68">
            <v>0</v>
          </cell>
          <cell r="G68">
            <v>0</v>
          </cell>
          <cell r="H68">
            <v>0</v>
          </cell>
          <cell r="I68">
            <v>0</v>
          </cell>
        </row>
        <row r="69">
          <cell r="B69" t="str">
            <v>29900</v>
          </cell>
          <cell r="C69" t="str">
            <v>REFACCIONES Y ACCESORIOS MENORES OTROS BIENES MUEBLES</v>
          </cell>
          <cell r="D69">
            <v>20425</v>
          </cell>
          <cell r="E69">
            <v>0</v>
          </cell>
          <cell r="F69">
            <v>0</v>
          </cell>
          <cell r="G69">
            <v>0</v>
          </cell>
          <cell r="H69">
            <v>0</v>
          </cell>
          <cell r="I69">
            <v>0</v>
          </cell>
        </row>
        <row r="72">
          <cell r="B72" t="str">
            <v>31100</v>
          </cell>
          <cell r="C72" t="str">
            <v>ENERGÍA ELÉCTRICA</v>
          </cell>
          <cell r="D72">
            <v>2430456.37</v>
          </cell>
          <cell r="E72">
            <v>2252707.2200000002</v>
          </cell>
          <cell r="F72">
            <v>1869000.25</v>
          </cell>
          <cell r="G72">
            <v>1869000.25</v>
          </cell>
          <cell r="H72">
            <v>1869000.25</v>
          </cell>
          <cell r="I72">
            <v>1869000.25</v>
          </cell>
        </row>
        <row r="73">
          <cell r="B73" t="str">
            <v>31200</v>
          </cell>
          <cell r="C73" t="str">
            <v>GAS</v>
          </cell>
          <cell r="D73">
            <v>134900</v>
          </cell>
          <cell r="E73">
            <v>0</v>
          </cell>
          <cell r="F73">
            <v>61611.63</v>
          </cell>
          <cell r="G73">
            <v>61611.63</v>
          </cell>
          <cell r="H73">
            <v>61611.63</v>
          </cell>
          <cell r="I73">
            <v>61611.63</v>
          </cell>
        </row>
        <row r="74">
          <cell r="B74" t="str">
            <v>31300</v>
          </cell>
          <cell r="C74" t="str">
            <v>AGUA</v>
          </cell>
          <cell r="D74">
            <v>0</v>
          </cell>
          <cell r="E74">
            <v>42400</v>
          </cell>
          <cell r="F74">
            <v>37120</v>
          </cell>
          <cell r="G74">
            <v>37120</v>
          </cell>
          <cell r="H74">
            <v>37120</v>
          </cell>
          <cell r="I74">
            <v>37120</v>
          </cell>
        </row>
        <row r="75">
          <cell r="B75" t="str">
            <v>31400</v>
          </cell>
          <cell r="C75" t="str">
            <v>TELEFONÍA TRADICIONAL</v>
          </cell>
          <cell r="D75">
            <v>140224</v>
          </cell>
          <cell r="E75">
            <v>-30000</v>
          </cell>
          <cell r="F75">
            <v>43606</v>
          </cell>
          <cell r="G75">
            <v>43606</v>
          </cell>
          <cell r="H75">
            <v>43606</v>
          </cell>
          <cell r="I75">
            <v>43606</v>
          </cell>
        </row>
        <row r="76">
          <cell r="B76" t="str">
            <v>31800</v>
          </cell>
          <cell r="C76" t="str">
            <v>SERVICIOS POSTALES Y TELEGRÁFICOS</v>
          </cell>
          <cell r="D76">
            <v>0</v>
          </cell>
          <cell r="E76">
            <v>460.92</v>
          </cell>
          <cell r="F76">
            <v>460.92</v>
          </cell>
          <cell r="G76">
            <v>460.92</v>
          </cell>
          <cell r="H76">
            <v>460.92</v>
          </cell>
          <cell r="I76">
            <v>460.92</v>
          </cell>
        </row>
        <row r="78">
          <cell r="B78" t="str">
            <v>32200</v>
          </cell>
          <cell r="C78" t="str">
            <v>ARRENDAMIENTO DE EDIFICIOS</v>
          </cell>
          <cell r="D78">
            <v>0</v>
          </cell>
          <cell r="E78">
            <v>40000</v>
          </cell>
          <cell r="F78">
            <v>40000</v>
          </cell>
          <cell r="G78">
            <v>40000</v>
          </cell>
          <cell r="H78">
            <v>40000</v>
          </cell>
          <cell r="I78">
            <v>40000</v>
          </cell>
        </row>
        <row r="87">
          <cell r="B87" t="str">
            <v>32300</v>
          </cell>
          <cell r="C87" t="str">
            <v>ARRENDAMIENTO DE MOBILIARIO Y EQUIPO DE ADMINISTRACIÓN, EDUCACIONAL Y RECREATIVO</v>
          </cell>
          <cell r="D87">
            <v>96100</v>
          </cell>
          <cell r="E87">
            <v>-50000</v>
          </cell>
          <cell r="F87">
            <v>0</v>
          </cell>
          <cell r="G87">
            <v>0</v>
          </cell>
          <cell r="H87">
            <v>0</v>
          </cell>
          <cell r="I87">
            <v>0</v>
          </cell>
        </row>
        <row r="88">
          <cell r="B88" t="str">
            <v>32500</v>
          </cell>
          <cell r="C88" t="str">
            <v>ARRENDAMIENTO DE EQUIPO DE TRANSPORTE</v>
          </cell>
          <cell r="D88">
            <v>25600</v>
          </cell>
          <cell r="E88">
            <v>576000</v>
          </cell>
          <cell r="F88">
            <v>418500</v>
          </cell>
          <cell r="G88">
            <v>418500</v>
          </cell>
          <cell r="H88">
            <v>418500</v>
          </cell>
          <cell r="I88">
            <v>418500</v>
          </cell>
        </row>
        <row r="89">
          <cell r="B89" t="str">
            <v>32600</v>
          </cell>
          <cell r="C89" t="str">
            <v>ARRENDAMIENTO DE MAQUINARIA, OTROS EQUIPOS Y HERRAMIENTAS</v>
          </cell>
          <cell r="D89">
            <v>256000</v>
          </cell>
          <cell r="E89">
            <v>-180000</v>
          </cell>
          <cell r="F89">
            <v>0</v>
          </cell>
          <cell r="G89">
            <v>0</v>
          </cell>
          <cell r="H89">
            <v>0</v>
          </cell>
          <cell r="I89">
            <v>0</v>
          </cell>
        </row>
        <row r="90">
          <cell r="B90" t="str">
            <v>32900</v>
          </cell>
          <cell r="C90" t="str">
            <v>OTROS ARRENDAMIENTOS</v>
          </cell>
          <cell r="D90">
            <v>84561</v>
          </cell>
          <cell r="E90">
            <v>195000</v>
          </cell>
          <cell r="F90">
            <v>220031.61</v>
          </cell>
          <cell r="G90">
            <v>220031.61</v>
          </cell>
          <cell r="H90">
            <v>220031.61</v>
          </cell>
          <cell r="I90">
            <v>220031.61</v>
          </cell>
        </row>
        <row r="92">
          <cell r="B92" t="str">
            <v>33100</v>
          </cell>
          <cell r="C92" t="str">
            <v>SERVICIOS LEGALES, DE CONTABILIDAD, AUDITORÍA Y RELACIONADOS</v>
          </cell>
          <cell r="D92">
            <v>0</v>
          </cell>
          <cell r="E92">
            <v>50000</v>
          </cell>
          <cell r="F92">
            <v>11600</v>
          </cell>
          <cell r="G92">
            <v>11600</v>
          </cell>
          <cell r="H92">
            <v>11600</v>
          </cell>
          <cell r="I92">
            <v>11600</v>
          </cell>
        </row>
        <row r="93">
          <cell r="B93" t="str">
            <v>33300</v>
          </cell>
          <cell r="C93" t="str">
            <v>SERVICIOS DE CONSULTORÍA ADMINISTRATIVA, PROCESOS, TÉCNICA Y EN TECNOLOGÍAS DE LA INFORMACIÓN</v>
          </cell>
          <cell r="D93">
            <v>0</v>
          </cell>
          <cell r="E93">
            <v>52500</v>
          </cell>
          <cell r="F93">
            <v>52500</v>
          </cell>
          <cell r="G93">
            <v>52500</v>
          </cell>
          <cell r="H93">
            <v>52500</v>
          </cell>
          <cell r="I93">
            <v>52500</v>
          </cell>
        </row>
        <row r="94">
          <cell r="B94" t="str">
            <v>33400</v>
          </cell>
          <cell r="C94" t="str">
            <v>SERVICIOS DE CAPACITACIÓN</v>
          </cell>
          <cell r="D94">
            <v>82000</v>
          </cell>
          <cell r="E94">
            <v>0</v>
          </cell>
          <cell r="F94">
            <v>7672</v>
          </cell>
          <cell r="G94">
            <v>7672</v>
          </cell>
          <cell r="H94">
            <v>7672</v>
          </cell>
          <cell r="I94">
            <v>7672</v>
          </cell>
        </row>
        <row r="95">
          <cell r="B95" t="str">
            <v>33600</v>
          </cell>
          <cell r="C95" t="str">
            <v>SERVICIOS DE APOYO ADMINISTRATIVO, TRADUCCIÓN, FOTOCOPIADO E IMPRESIÓN</v>
          </cell>
          <cell r="D95">
            <v>564451</v>
          </cell>
          <cell r="E95">
            <v>166890</v>
          </cell>
          <cell r="F95">
            <v>503244.77</v>
          </cell>
          <cell r="G95">
            <v>503244.77</v>
          </cell>
          <cell r="H95">
            <v>503244.77</v>
          </cell>
          <cell r="I95">
            <v>503244.77</v>
          </cell>
        </row>
        <row r="97">
          <cell r="B97" t="str">
            <v>34100</v>
          </cell>
          <cell r="C97" t="str">
            <v>SERVICIOS FINANCIEROS Y BANCARIOS</v>
          </cell>
          <cell r="D97">
            <v>24480</v>
          </cell>
          <cell r="E97">
            <v>0</v>
          </cell>
          <cell r="F97">
            <v>1670.4</v>
          </cell>
          <cell r="G97">
            <v>1670.4</v>
          </cell>
          <cell r="H97">
            <v>1670.4</v>
          </cell>
          <cell r="I97">
            <v>1670.4</v>
          </cell>
        </row>
        <row r="98">
          <cell r="B98" t="str">
            <v>34400</v>
          </cell>
          <cell r="C98" t="str">
            <v>SEGUROS DE RESPONSABILIDAD PATRIMONIAL Y FIANZAS</v>
          </cell>
          <cell r="D98">
            <v>10500</v>
          </cell>
          <cell r="E98">
            <v>0</v>
          </cell>
          <cell r="F98">
            <v>0</v>
          </cell>
          <cell r="G98">
            <v>0</v>
          </cell>
          <cell r="H98">
            <v>0</v>
          </cell>
          <cell r="I98">
            <v>0</v>
          </cell>
        </row>
        <row r="99">
          <cell r="B99" t="str">
            <v>34800</v>
          </cell>
          <cell r="C99" t="str">
            <v>COMISIONES POR VENTAS</v>
          </cell>
          <cell r="D99">
            <v>149056</v>
          </cell>
          <cell r="E99">
            <v>0</v>
          </cell>
          <cell r="F99">
            <v>63787.35</v>
          </cell>
          <cell r="G99">
            <v>63787.35</v>
          </cell>
          <cell r="H99">
            <v>63787.35</v>
          </cell>
          <cell r="I99">
            <v>63787.35</v>
          </cell>
        </row>
        <row r="100">
          <cell r="B100" t="str">
            <v>34900</v>
          </cell>
          <cell r="C100" t="str">
            <v>SERVICIOS FINANCIEROS, BANCARIOS Y COMERCIALES INTEGRALES</v>
          </cell>
          <cell r="D100">
            <v>0</v>
          </cell>
          <cell r="E100">
            <v>6000</v>
          </cell>
          <cell r="F100">
            <v>5902.08</v>
          </cell>
          <cell r="G100">
            <v>5902.08</v>
          </cell>
          <cell r="H100">
            <v>5902.08</v>
          </cell>
          <cell r="I100">
            <v>5902.08</v>
          </cell>
        </row>
        <row r="102">
          <cell r="B102" t="str">
            <v>35200</v>
          </cell>
          <cell r="C102" t="str">
            <v>INSTALACIÓN, REPARACIÓN Y MANTENIMIENTO DE MOBILIARIO Y EQUIPO DE ADMINISTRACIÓN, EDUCACIONAL Y RECREATIVO</v>
          </cell>
          <cell r="D102">
            <v>0</v>
          </cell>
          <cell r="E102">
            <v>3000</v>
          </cell>
          <cell r="F102">
            <v>3000</v>
          </cell>
          <cell r="G102">
            <v>3000</v>
          </cell>
          <cell r="H102">
            <v>3000</v>
          </cell>
          <cell r="I102">
            <v>3000</v>
          </cell>
        </row>
        <row r="103">
          <cell r="B103" t="str">
            <v>35300</v>
          </cell>
          <cell r="C103" t="str">
            <v>INSTALACIÓN, REPARACIÓN Y MANTENIMIENTO DE EQUIPO DE CÓMPUTO Y TECNOLOGÍA DE LA INFORMACIÓN</v>
          </cell>
          <cell r="D103">
            <v>0</v>
          </cell>
          <cell r="E103">
            <v>94300</v>
          </cell>
          <cell r="F103">
            <v>69484.19</v>
          </cell>
          <cell r="G103">
            <v>69484.19</v>
          </cell>
          <cell r="H103">
            <v>69484.19</v>
          </cell>
          <cell r="I103">
            <v>69484.19</v>
          </cell>
        </row>
        <row r="104">
          <cell r="B104" t="str">
            <v>35400</v>
          </cell>
          <cell r="C104" t="str">
            <v>INSTALACIÓN, REPARACIÓN Y MANTENIMIENTO DE EQUIPO E INSTRUMENTAL MÉDICO Y DE LABORATORIO</v>
          </cell>
          <cell r="D104">
            <v>0</v>
          </cell>
          <cell r="E104">
            <v>500</v>
          </cell>
          <cell r="F104">
            <v>356</v>
          </cell>
          <cell r="G104">
            <v>356</v>
          </cell>
          <cell r="H104">
            <v>356</v>
          </cell>
          <cell r="I104">
            <v>356</v>
          </cell>
        </row>
        <row r="113">
          <cell r="B113" t="str">
            <v>35500</v>
          </cell>
          <cell r="C113" t="str">
            <v>REPARACIÓN Y MANTENIMIENTO DE EQUIPO DE TRANSPORTE</v>
          </cell>
          <cell r="D113">
            <v>421529.75</v>
          </cell>
          <cell r="E113">
            <v>1094281.6299999999</v>
          </cell>
          <cell r="F113">
            <v>501437.04</v>
          </cell>
          <cell r="G113">
            <v>501437.04</v>
          </cell>
          <cell r="H113">
            <v>501437.04</v>
          </cell>
          <cell r="I113">
            <v>501437.04</v>
          </cell>
        </row>
        <row r="114">
          <cell r="B114" t="str">
            <v>35600</v>
          </cell>
          <cell r="C114" t="str">
            <v>REPARACIÓN Y MANTENIMIENTO DE EQUIPO DE DEFENSA Y SEGURIDAD</v>
          </cell>
          <cell r="D114">
            <v>0</v>
          </cell>
          <cell r="E114">
            <v>1200</v>
          </cell>
          <cell r="F114">
            <v>1110.01</v>
          </cell>
          <cell r="G114">
            <v>1110.01</v>
          </cell>
          <cell r="H114">
            <v>1110.01</v>
          </cell>
          <cell r="I114">
            <v>1110.01</v>
          </cell>
        </row>
        <row r="116">
          <cell r="B116" t="str">
            <v>36100</v>
          </cell>
          <cell r="C116" t="str">
            <v>DIFUSIÓN POR RADIO, TELEVISIÓN Y OTROS MEDIOS DE MENSAJES SOBRE PROGRAMAS Y ACTIVIDADES GUBERNAMENTALES</v>
          </cell>
          <cell r="D116">
            <v>589012</v>
          </cell>
          <cell r="E116">
            <v>185000</v>
          </cell>
          <cell r="F116">
            <v>705818.85</v>
          </cell>
          <cell r="G116">
            <v>705818.85</v>
          </cell>
          <cell r="H116">
            <v>705818.85</v>
          </cell>
          <cell r="I116">
            <v>705818.85</v>
          </cell>
        </row>
        <row r="118">
          <cell r="B118" t="str">
            <v>37200</v>
          </cell>
          <cell r="C118" t="str">
            <v>PASAJES TERRESTRES</v>
          </cell>
          <cell r="D118">
            <v>0</v>
          </cell>
          <cell r="E118">
            <v>1000</v>
          </cell>
          <cell r="F118">
            <v>552</v>
          </cell>
          <cell r="G118">
            <v>552</v>
          </cell>
          <cell r="H118">
            <v>552</v>
          </cell>
          <cell r="I118">
            <v>552</v>
          </cell>
        </row>
        <row r="119">
          <cell r="B119" t="str">
            <v>37500</v>
          </cell>
          <cell r="C119" t="str">
            <v>VIÁTICOS EN EL PAÍS</v>
          </cell>
          <cell r="D119">
            <v>368848</v>
          </cell>
          <cell r="E119">
            <v>-200000</v>
          </cell>
          <cell r="F119">
            <v>45237.85</v>
          </cell>
          <cell r="G119">
            <v>45237.85</v>
          </cell>
          <cell r="H119">
            <v>45237.85</v>
          </cell>
          <cell r="I119">
            <v>45237.85</v>
          </cell>
        </row>
        <row r="121">
          <cell r="B121" t="str">
            <v>38200</v>
          </cell>
          <cell r="C121" t="str">
            <v>GASTOS DE ORDEN SOCIAL Y CULTURAL</v>
          </cell>
          <cell r="D121">
            <v>434260</v>
          </cell>
          <cell r="E121">
            <v>428031</v>
          </cell>
          <cell r="F121">
            <v>637259.99</v>
          </cell>
          <cell r="G121">
            <v>637259.99</v>
          </cell>
          <cell r="H121">
            <v>637259.99</v>
          </cell>
          <cell r="I121">
            <v>637259.99</v>
          </cell>
        </row>
        <row r="122">
          <cell r="B122" t="str">
            <v>38500</v>
          </cell>
          <cell r="C122" t="str">
            <v>GASTOS DE REPRESENTACIÓN</v>
          </cell>
          <cell r="D122">
            <v>23143</v>
          </cell>
          <cell r="E122">
            <v>5000</v>
          </cell>
          <cell r="F122">
            <v>12572.01</v>
          </cell>
          <cell r="G122">
            <v>12572.01</v>
          </cell>
          <cell r="H122">
            <v>12572.01</v>
          </cell>
          <cell r="I122">
            <v>12572.01</v>
          </cell>
        </row>
        <row r="124">
          <cell r="B124" t="str">
            <v>39200</v>
          </cell>
          <cell r="C124" t="str">
            <v>IMPUESTOS Y DERECHOS</v>
          </cell>
          <cell r="D124">
            <v>195386</v>
          </cell>
          <cell r="E124">
            <v>93031</v>
          </cell>
          <cell r="F124">
            <v>85440</v>
          </cell>
          <cell r="G124">
            <v>85440</v>
          </cell>
          <cell r="H124">
            <v>85440</v>
          </cell>
          <cell r="I124">
            <v>85440</v>
          </cell>
        </row>
        <row r="125">
          <cell r="B125" t="str">
            <v>39500</v>
          </cell>
          <cell r="C125" t="str">
            <v>PENAS, MULTAS, ACCESORIOS Y ACTUALIZACIONES</v>
          </cell>
          <cell r="D125">
            <v>0</v>
          </cell>
          <cell r="E125">
            <v>591</v>
          </cell>
          <cell r="F125">
            <v>446</v>
          </cell>
          <cell r="G125">
            <v>446</v>
          </cell>
          <cell r="H125">
            <v>446</v>
          </cell>
          <cell r="I125">
            <v>446</v>
          </cell>
        </row>
        <row r="126">
          <cell r="B126" t="str">
            <v>39800</v>
          </cell>
          <cell r="C126" t="str">
            <v>IMPUESTO SOBRE NÓMINAS Y OTROS QUE SE DERIVEN DE UNA RELACIÓN LABORAL</v>
          </cell>
          <cell r="D126">
            <v>0</v>
          </cell>
          <cell r="E126">
            <v>500000</v>
          </cell>
          <cell r="F126">
            <v>44069</v>
          </cell>
          <cell r="G126">
            <v>44069</v>
          </cell>
          <cell r="H126">
            <v>44069</v>
          </cell>
          <cell r="I126">
            <v>44069</v>
          </cell>
        </row>
        <row r="127">
          <cell r="B127" t="str">
            <v>39900</v>
          </cell>
          <cell r="C127" t="str">
            <v>OTROS SERVICIOS GENERALES</v>
          </cell>
          <cell r="D127">
            <v>394500</v>
          </cell>
          <cell r="E127">
            <v>-280000</v>
          </cell>
          <cell r="F127">
            <v>48387.34</v>
          </cell>
          <cell r="G127">
            <v>48387.34</v>
          </cell>
          <cell r="H127">
            <v>48387.34</v>
          </cell>
          <cell r="I127">
            <v>48387.34</v>
          </cell>
        </row>
        <row r="130">
          <cell r="B130" t="str">
            <v>44100</v>
          </cell>
          <cell r="C130" t="str">
            <v>Ayudas sociales a personas</v>
          </cell>
          <cell r="D130">
            <v>837258.92</v>
          </cell>
          <cell r="E130">
            <v>1135201.0900000001</v>
          </cell>
          <cell r="F130">
            <v>1317872.8700000001</v>
          </cell>
          <cell r="G130">
            <v>1317872.8700000001</v>
          </cell>
          <cell r="H130">
            <v>1317872.8700000001</v>
          </cell>
          <cell r="I130">
            <v>1317872.8700000001</v>
          </cell>
        </row>
        <row r="131">
          <cell r="B131" t="str">
            <v>44300</v>
          </cell>
          <cell r="C131" t="str">
            <v>Ayudas sociales a instituciones de enseñanza</v>
          </cell>
          <cell r="D131">
            <v>650000</v>
          </cell>
          <cell r="E131">
            <v>144242.12</v>
          </cell>
          <cell r="F131">
            <v>491562.54</v>
          </cell>
          <cell r="G131">
            <v>491562.54</v>
          </cell>
          <cell r="H131">
            <v>491562.54</v>
          </cell>
          <cell r="I131">
            <v>491562.54</v>
          </cell>
        </row>
        <row r="134">
          <cell r="B134" t="str">
            <v>51100</v>
          </cell>
          <cell r="C134" t="str">
            <v>Muebles de oficina y estantería</v>
          </cell>
          <cell r="D134">
            <v>0</v>
          </cell>
          <cell r="E134">
            <v>18182.09</v>
          </cell>
          <cell r="F134">
            <v>18182</v>
          </cell>
          <cell r="G134">
            <v>18182</v>
          </cell>
          <cell r="H134">
            <v>18182</v>
          </cell>
          <cell r="I134">
            <v>18182</v>
          </cell>
        </row>
        <row r="143">
          <cell r="B143" t="str">
            <v>51500</v>
          </cell>
          <cell r="C143" t="str">
            <v>Equipo de cómputo y de tecnologías de la información</v>
          </cell>
          <cell r="D143">
            <v>0</v>
          </cell>
          <cell r="E143">
            <v>322688.8</v>
          </cell>
          <cell r="F143">
            <v>322688.8</v>
          </cell>
          <cell r="G143">
            <v>322688.8</v>
          </cell>
          <cell r="H143">
            <v>322688.8</v>
          </cell>
          <cell r="I143">
            <v>322688.8</v>
          </cell>
        </row>
        <row r="145">
          <cell r="B145" t="str">
            <v>52300</v>
          </cell>
          <cell r="C145" t="str">
            <v>Cámaras fotográficas y de video</v>
          </cell>
          <cell r="D145">
            <v>0</v>
          </cell>
          <cell r="E145">
            <v>8700</v>
          </cell>
          <cell r="F145">
            <v>8700</v>
          </cell>
          <cell r="G145">
            <v>8700</v>
          </cell>
          <cell r="H145">
            <v>8700</v>
          </cell>
          <cell r="I145">
            <v>8700</v>
          </cell>
        </row>
        <row r="148">
          <cell r="B148" t="str">
            <v>61300</v>
          </cell>
          <cell r="C148" t="str">
            <v>Construcción de obras para el abastecimiento de agua, petróleo, gas, electricidad y telecomunicaciones</v>
          </cell>
          <cell r="D148">
            <v>0</v>
          </cell>
          <cell r="E148">
            <v>6047105.0999999996</v>
          </cell>
          <cell r="F148">
            <v>5426884.0899999999</v>
          </cell>
          <cell r="G148">
            <v>5426884.0899999999</v>
          </cell>
          <cell r="H148">
            <v>5426884.0899999999</v>
          </cell>
          <cell r="I148">
            <v>5426884.0899999999</v>
          </cell>
        </row>
        <row r="149">
          <cell r="B149" t="str">
            <v>61400</v>
          </cell>
          <cell r="C149" t="str">
            <v>División de terrenos y construcción de obras de urbanización</v>
          </cell>
          <cell r="D149">
            <v>49939900</v>
          </cell>
          <cell r="E149">
            <v>-7120260.1100000003</v>
          </cell>
          <cell r="F149">
            <v>10782751.380000001</v>
          </cell>
          <cell r="G149">
            <v>10782751.380000001</v>
          </cell>
          <cell r="H149">
            <v>10782751.380000001</v>
          </cell>
          <cell r="I149">
            <v>10782751.380000001</v>
          </cell>
        </row>
        <row r="150">
          <cell r="B150" t="str">
            <v>61500</v>
          </cell>
          <cell r="C150" t="str">
            <v>Construcción de vías de comunicación</v>
          </cell>
          <cell r="D150">
            <v>0</v>
          </cell>
          <cell r="E150">
            <v>708519.3</v>
          </cell>
          <cell r="F150">
            <v>708519.3</v>
          </cell>
          <cell r="G150">
            <v>708519.3</v>
          </cell>
          <cell r="H150">
            <v>708519.3</v>
          </cell>
          <cell r="I150">
            <v>708519.3</v>
          </cell>
        </row>
        <row r="153">
          <cell r="B153" t="str">
            <v>99100</v>
          </cell>
          <cell r="C153" t="str">
            <v>ADEFAS</v>
          </cell>
          <cell r="D153">
            <v>1046051.94</v>
          </cell>
          <cell r="E153">
            <v>0</v>
          </cell>
          <cell r="F153">
            <v>0</v>
          </cell>
          <cell r="G153">
            <v>0</v>
          </cell>
          <cell r="H153">
            <v>0</v>
          </cell>
          <cell r="I1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pecoacuilco.guerrero.gob.mx/wp-content/uploads/2019/07/D.3.4-Egresos_por_clasificaci%C3%B3n_por_objeto_del_gasto.pdf" TargetMode="External"/><Relationship Id="rId13" Type="http://schemas.openxmlformats.org/officeDocument/2006/relationships/hyperlink" Target="http://tepecoacuilco.guerrero.gob.mx/wp-content/uploads/2019/07/D.3.4-Egresos_por_clasificaci%C3%B3n_por_objeto_del_gasto.pdf" TargetMode="External"/><Relationship Id="rId18" Type="http://schemas.openxmlformats.org/officeDocument/2006/relationships/hyperlink" Target="http://tepecoacuilco.guerrero.gob.mx/wp-content/uploads/2019/07/D.3.4-Egresos_por_clasificaci%C3%B3n_por_objeto_del_gasto.pdf" TargetMode="External"/><Relationship Id="rId3" Type="http://schemas.openxmlformats.org/officeDocument/2006/relationships/hyperlink" Target="http://tepecoacuilco.guerrero.gob.mx/wp-content/uploads/2019/07/D.3.4-Egresos_por_clasificaci%C3%B3n_por_objeto_del_gasto.pdf" TargetMode="External"/><Relationship Id="rId7" Type="http://schemas.openxmlformats.org/officeDocument/2006/relationships/hyperlink" Target="http://tepecoacuilco.guerrero.gob.mx/wp-content/uploads/2019/07/D.3.4-Egresos_por_clasificaci%C3%B3n_por_objeto_del_gasto.pdf" TargetMode="External"/><Relationship Id="rId12" Type="http://schemas.openxmlformats.org/officeDocument/2006/relationships/hyperlink" Target="http://tepecoacuilco.guerrero.gob.mx/wp-content/uploads/2019/07/D.3.4-Egresos_por_clasificaci%C3%B3n_por_objeto_del_gasto.pdf" TargetMode="External"/><Relationship Id="rId17" Type="http://schemas.openxmlformats.org/officeDocument/2006/relationships/hyperlink" Target="http://tepecoacuilco.guerrero.gob.mx/wp-content/uploads/2019/07/D.3.4-Egresos_por_clasificaci%C3%B3n_por_objeto_del_gasto.pdf" TargetMode="External"/><Relationship Id="rId2" Type="http://schemas.openxmlformats.org/officeDocument/2006/relationships/hyperlink" Target="http://tepecoacuilco.guerrero.gob.mx/wp-content/uploads/2019/07/D.3.4-Egresos_por_clasificaci%C3%B3n_por_objeto_del_gasto.pdf" TargetMode="External"/><Relationship Id="rId16" Type="http://schemas.openxmlformats.org/officeDocument/2006/relationships/hyperlink" Target="http://tepecoacuilco.guerrero.gob.mx/wp-content/uploads/2019/07/D.3.4-Egresos_por_clasificaci%C3%B3n_por_objeto_del_gasto.pdf" TargetMode="External"/><Relationship Id="rId20" Type="http://schemas.openxmlformats.org/officeDocument/2006/relationships/hyperlink" Target="http://tepecoacuilco.guerrero.gob.mx/wp-content/uploads/2019/07/D.3.4-Egresos_por_clasificaci%C3%B3n_por_objeto_del_gasto.pdf" TargetMode="External"/><Relationship Id="rId1" Type="http://schemas.openxmlformats.org/officeDocument/2006/relationships/hyperlink" Target="http://tepecoacuilco.guerrero.gob.mx/wp-content/uploads/2019/07/D.3.4-Egresos_por_clasificaci%C3%B3n_por_objeto_del_gasto.pdf" TargetMode="External"/><Relationship Id="rId6" Type="http://schemas.openxmlformats.org/officeDocument/2006/relationships/hyperlink" Target="http://tepecoacuilco.guerrero.gob.mx/wp-content/uploads/2019/07/D.3.4-Egresos_por_clasificaci%C3%B3n_por_objeto_del_gasto.pdf" TargetMode="External"/><Relationship Id="rId11" Type="http://schemas.openxmlformats.org/officeDocument/2006/relationships/hyperlink" Target="http://tepecoacuilco.guerrero.gob.mx/wp-content/uploads/2019/07/D.3.4-Egresos_por_clasificaci%C3%B3n_por_objeto_del_gasto.pdf" TargetMode="External"/><Relationship Id="rId5" Type="http://schemas.openxmlformats.org/officeDocument/2006/relationships/hyperlink" Target="http://tepecoacuilco.guerrero.gob.mx/wp-content/uploads/2019/07/D.3.4-Egresos_por_clasificaci%C3%B3n_por_objeto_del_gasto.pdf" TargetMode="External"/><Relationship Id="rId15" Type="http://schemas.openxmlformats.org/officeDocument/2006/relationships/hyperlink" Target="http://tepecoacuilco.guerrero.gob.mx/wp-content/uploads/2019/07/D.3.4-Egresos_por_clasificaci%C3%B3n_por_objeto_del_gasto.pdf" TargetMode="External"/><Relationship Id="rId10" Type="http://schemas.openxmlformats.org/officeDocument/2006/relationships/hyperlink" Target="http://tepecoacuilco.guerrero.gob.mx/wp-content/uploads/2019/07/D.3.4-Egresos_por_clasificaci%C3%B3n_por_objeto_del_gasto.pdf" TargetMode="External"/><Relationship Id="rId19" Type="http://schemas.openxmlformats.org/officeDocument/2006/relationships/hyperlink" Target="http://tepecoacuilco.guerrero.gob.mx/wp-content/uploads/2019/07/D.3.4-Egresos_por_clasificaci%C3%B3n_por_objeto_del_gasto.pdf" TargetMode="External"/><Relationship Id="rId4" Type="http://schemas.openxmlformats.org/officeDocument/2006/relationships/hyperlink" Target="http://tepecoacuilco.guerrero.gob.mx/wp-content/uploads/2019/07/D.3.4-Egresos_por_clasificaci%C3%B3n_por_objeto_del_gasto.pdf" TargetMode="External"/><Relationship Id="rId9" Type="http://schemas.openxmlformats.org/officeDocument/2006/relationships/hyperlink" Target="http://tepecoacuilco.guerrero.gob.mx/wp-content/uploads/2019/07/D.3.4-Egresos_por_clasificaci%C3%B3n_por_objeto_del_gasto.pdf" TargetMode="External"/><Relationship Id="rId14" Type="http://schemas.openxmlformats.org/officeDocument/2006/relationships/hyperlink" Target="http://tepecoacuilco.guerrero.gob.mx/wp-content/uploads/2019/07/D.3.4-Egresos_por_clasificaci%C3%B3n_por_objeto_del_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43556</v>
      </c>
      <c r="C8" s="3">
        <v>43646</v>
      </c>
      <c r="D8">
        <v>10000</v>
      </c>
      <c r="E8">
        <v>11000</v>
      </c>
      <c r="F8">
        <v>11300</v>
      </c>
      <c r="G8" t="s">
        <v>53</v>
      </c>
      <c r="H8">
        <v>26526251.039999999</v>
      </c>
      <c r="I8">
        <v>0</v>
      </c>
      <c r="J8" s="7">
        <v>13133254.689999999</v>
      </c>
      <c r="K8" s="7">
        <v>13133254.689999999</v>
      </c>
      <c r="L8">
        <v>13133254.689999999</v>
      </c>
      <c r="M8" s="7">
        <v>13133254.689999999</v>
      </c>
      <c r="N8" s="2" t="s">
        <v>62</v>
      </c>
      <c r="O8" s="5" t="s">
        <v>64</v>
      </c>
      <c r="P8" t="s">
        <v>61</v>
      </c>
      <c r="Q8" s="3">
        <v>43678</v>
      </c>
      <c r="R8" s="3">
        <v>43678</v>
      </c>
    </row>
    <row r="9" spans="1:19" x14ac:dyDescent="0.25">
      <c r="A9" s="4">
        <v>2019</v>
      </c>
      <c r="B9" s="3">
        <v>43556</v>
      </c>
      <c r="C9" s="3">
        <v>43646</v>
      </c>
      <c r="D9">
        <v>10000</v>
      </c>
      <c r="E9">
        <v>12000</v>
      </c>
      <c r="F9" s="9" t="str">
        <f>[1]Page1!$B$12</f>
        <v>12200</v>
      </c>
      <c r="G9" s="7" t="s">
        <v>63</v>
      </c>
      <c r="H9">
        <v>0</v>
      </c>
      <c r="I9">
        <v>107100</v>
      </c>
      <c r="J9">
        <v>107100</v>
      </c>
      <c r="K9">
        <v>107100</v>
      </c>
      <c r="L9">
        <v>107100</v>
      </c>
      <c r="M9" s="7">
        <v>107100</v>
      </c>
      <c r="N9" s="2" t="s">
        <v>62</v>
      </c>
      <c r="O9" s="5" t="s">
        <v>64</v>
      </c>
      <c r="P9" s="2" t="s">
        <v>61</v>
      </c>
      <c r="Q9" s="3">
        <v>43678</v>
      </c>
      <c r="R9" s="3">
        <v>43678</v>
      </c>
    </row>
    <row r="10" spans="1:19" x14ac:dyDescent="0.25">
      <c r="A10" s="4">
        <v>2019</v>
      </c>
      <c r="B10" s="3">
        <v>43556</v>
      </c>
      <c r="C10" s="3">
        <v>43646</v>
      </c>
      <c r="D10">
        <v>10000</v>
      </c>
      <c r="E10">
        <v>13000</v>
      </c>
      <c r="F10" s="9" t="str">
        <f>[1]Page1!B14</f>
        <v>13200</v>
      </c>
      <c r="G10" s="7" t="s">
        <v>54</v>
      </c>
      <c r="H10">
        <v>4421041.84</v>
      </c>
      <c r="I10">
        <v>0</v>
      </c>
      <c r="J10">
        <v>0</v>
      </c>
      <c r="K10">
        <v>0</v>
      </c>
      <c r="L10">
        <v>0</v>
      </c>
      <c r="M10">
        <v>0</v>
      </c>
      <c r="N10" s="2" t="s">
        <v>62</v>
      </c>
      <c r="O10" s="5" t="s">
        <v>64</v>
      </c>
      <c r="P10" s="2" t="s">
        <v>61</v>
      </c>
      <c r="Q10" s="3">
        <v>43678</v>
      </c>
      <c r="R10" s="3">
        <v>43678</v>
      </c>
    </row>
    <row r="11" spans="1:19" x14ac:dyDescent="0.25">
      <c r="A11" s="4">
        <v>2019</v>
      </c>
      <c r="B11" s="3">
        <v>43556</v>
      </c>
      <c r="C11" s="3">
        <v>43646</v>
      </c>
      <c r="D11">
        <v>10000</v>
      </c>
      <c r="E11">
        <v>15000</v>
      </c>
      <c r="F11">
        <v>15200</v>
      </c>
      <c r="G11" t="s">
        <v>55</v>
      </c>
      <c r="H11">
        <v>5000000</v>
      </c>
      <c r="I11">
        <v>50000</v>
      </c>
      <c r="J11">
        <v>165700</v>
      </c>
      <c r="K11" s="7">
        <v>165700</v>
      </c>
      <c r="L11" s="7">
        <v>165700</v>
      </c>
      <c r="M11" s="7">
        <v>165700</v>
      </c>
      <c r="N11" s="2" t="s">
        <v>62</v>
      </c>
      <c r="O11" s="5" t="s">
        <v>64</v>
      </c>
      <c r="P11" s="2" t="s">
        <v>61</v>
      </c>
      <c r="Q11" s="3">
        <v>43678</v>
      </c>
      <c r="R11" s="3">
        <v>43678</v>
      </c>
    </row>
    <row r="12" spans="1:19" x14ac:dyDescent="0.25">
      <c r="A12" s="4">
        <v>2019</v>
      </c>
      <c r="B12" s="3">
        <v>43556</v>
      </c>
      <c r="C12" s="3">
        <v>43646</v>
      </c>
      <c r="D12">
        <v>20000</v>
      </c>
      <c r="E12">
        <v>21000</v>
      </c>
      <c r="F12">
        <v>21100</v>
      </c>
      <c r="G12" t="s">
        <v>56</v>
      </c>
      <c r="H12">
        <v>1065102</v>
      </c>
      <c r="I12">
        <v>1282270.1000000001</v>
      </c>
      <c r="J12">
        <v>1889825.17</v>
      </c>
      <c r="K12">
        <v>1889825.17</v>
      </c>
      <c r="L12">
        <v>1889825.17</v>
      </c>
      <c r="M12">
        <v>1889825.17</v>
      </c>
      <c r="N12" s="10" t="s">
        <v>62</v>
      </c>
      <c r="O12" s="5" t="s">
        <v>64</v>
      </c>
      <c r="P12" s="10" t="s">
        <v>61</v>
      </c>
      <c r="Q12" s="3">
        <v>43678</v>
      </c>
      <c r="R12" s="3">
        <v>43678</v>
      </c>
    </row>
    <row r="13" spans="1:19" x14ac:dyDescent="0.25">
      <c r="A13" s="4">
        <v>2019</v>
      </c>
      <c r="B13" s="3">
        <v>43556</v>
      </c>
      <c r="C13" s="3">
        <v>43646</v>
      </c>
      <c r="D13">
        <v>20000</v>
      </c>
      <c r="E13">
        <v>21000</v>
      </c>
      <c r="F13">
        <v>21400</v>
      </c>
      <c r="G13" t="s">
        <v>57</v>
      </c>
      <c r="H13">
        <v>877880.94</v>
      </c>
      <c r="I13">
        <v>1701112.9</v>
      </c>
      <c r="J13">
        <v>1807840.1</v>
      </c>
      <c r="K13">
        <v>1807840.1</v>
      </c>
      <c r="L13">
        <v>1807840.1</v>
      </c>
      <c r="M13">
        <v>1807840.1</v>
      </c>
      <c r="N13" s="2" t="s">
        <v>62</v>
      </c>
      <c r="O13" s="5" t="s">
        <v>64</v>
      </c>
      <c r="P13" s="10" t="s">
        <v>61</v>
      </c>
      <c r="Q13" s="3">
        <v>43678</v>
      </c>
      <c r="R13" s="3">
        <v>43678</v>
      </c>
    </row>
    <row r="14" spans="1:19" x14ac:dyDescent="0.25">
      <c r="A14" s="4">
        <v>2019</v>
      </c>
      <c r="B14" s="3">
        <v>43556</v>
      </c>
      <c r="C14" s="3">
        <v>43646</v>
      </c>
      <c r="D14">
        <v>20000</v>
      </c>
      <c r="E14">
        <v>21000</v>
      </c>
      <c r="F14">
        <v>21500</v>
      </c>
      <c r="G14" t="s">
        <v>58</v>
      </c>
      <c r="H14">
        <v>96884</v>
      </c>
      <c r="I14">
        <v>-49800</v>
      </c>
      <c r="J14">
        <v>10637.2</v>
      </c>
      <c r="K14">
        <v>10637.2</v>
      </c>
      <c r="L14">
        <v>10637.2</v>
      </c>
      <c r="M14">
        <v>10637.2</v>
      </c>
      <c r="N14" s="2" t="s">
        <v>62</v>
      </c>
      <c r="O14" s="5" t="s">
        <v>64</v>
      </c>
      <c r="P14" s="10" t="s">
        <v>61</v>
      </c>
      <c r="Q14" s="3">
        <v>43678</v>
      </c>
      <c r="R14" s="3">
        <v>43678</v>
      </c>
    </row>
    <row r="15" spans="1:19" x14ac:dyDescent="0.25">
      <c r="A15" s="4">
        <v>2019</v>
      </c>
      <c r="B15" s="3">
        <v>43556</v>
      </c>
      <c r="C15" s="3">
        <v>43646</v>
      </c>
      <c r="D15">
        <v>20000</v>
      </c>
      <c r="E15">
        <v>21000</v>
      </c>
      <c r="F15">
        <v>21600</v>
      </c>
      <c r="G15" t="s">
        <v>59</v>
      </c>
      <c r="H15">
        <v>948131.11</v>
      </c>
      <c r="I15">
        <v>850000</v>
      </c>
      <c r="J15">
        <v>1249093.8899999999</v>
      </c>
      <c r="K15">
        <v>1249093.8899999999</v>
      </c>
      <c r="L15">
        <v>1249093.8899999999</v>
      </c>
      <c r="M15">
        <v>1249093.8899999999</v>
      </c>
      <c r="N15" s="2" t="s">
        <v>62</v>
      </c>
      <c r="O15" s="5" t="s">
        <v>64</v>
      </c>
      <c r="P15" s="10" t="s">
        <v>61</v>
      </c>
      <c r="Q15" s="3">
        <v>43678</v>
      </c>
      <c r="R15" s="3">
        <v>43678</v>
      </c>
    </row>
    <row r="16" spans="1:19" x14ac:dyDescent="0.25">
      <c r="A16" s="4">
        <v>2019</v>
      </c>
      <c r="B16" s="3">
        <v>43556</v>
      </c>
      <c r="C16" s="3">
        <v>43646</v>
      </c>
      <c r="D16">
        <v>20000</v>
      </c>
      <c r="E16">
        <v>21000</v>
      </c>
      <c r="F16">
        <v>21800</v>
      </c>
      <c r="G16" t="s">
        <v>60</v>
      </c>
      <c r="H16">
        <v>517714</v>
      </c>
      <c r="I16">
        <v>94000</v>
      </c>
      <c r="J16">
        <v>496708.27</v>
      </c>
      <c r="K16" s="7">
        <v>496708.27</v>
      </c>
      <c r="L16">
        <v>496708.27</v>
      </c>
      <c r="M16">
        <v>496708.27</v>
      </c>
      <c r="N16" s="2" t="s">
        <v>62</v>
      </c>
      <c r="O16" s="5" t="s">
        <v>64</v>
      </c>
      <c r="P16" s="10" t="s">
        <v>61</v>
      </c>
      <c r="Q16" s="3">
        <v>43678</v>
      </c>
      <c r="R16" s="3">
        <v>43678</v>
      </c>
    </row>
    <row r="17" spans="1:18" x14ac:dyDescent="0.25">
      <c r="A17" s="4">
        <v>2019</v>
      </c>
      <c r="B17" s="3">
        <v>43556</v>
      </c>
      <c r="C17" s="3">
        <v>43646</v>
      </c>
      <c r="D17">
        <v>20000</v>
      </c>
      <c r="E17">
        <v>22000</v>
      </c>
      <c r="F17" s="7">
        <v>22100</v>
      </c>
      <c r="G17" s="7" t="s">
        <v>65</v>
      </c>
      <c r="H17" s="7">
        <v>406547.71</v>
      </c>
      <c r="I17" s="7">
        <v>-200000</v>
      </c>
      <c r="J17" s="7">
        <v>93642.4</v>
      </c>
      <c r="K17" s="7">
        <v>93642.4</v>
      </c>
      <c r="L17" s="11">
        <v>93642.4</v>
      </c>
      <c r="M17" s="11">
        <v>93642.4</v>
      </c>
      <c r="N17" s="7" t="s">
        <v>62</v>
      </c>
      <c r="O17" s="5" t="s">
        <v>64</v>
      </c>
      <c r="P17" s="2" t="s">
        <v>61</v>
      </c>
      <c r="Q17" s="3">
        <v>43678</v>
      </c>
      <c r="R17" s="3">
        <v>43678</v>
      </c>
    </row>
    <row r="18" spans="1:18" x14ac:dyDescent="0.25">
      <c r="A18" s="4">
        <v>2019</v>
      </c>
      <c r="B18" s="3">
        <v>43556</v>
      </c>
      <c r="C18" s="3">
        <v>43646</v>
      </c>
      <c r="D18">
        <v>20000</v>
      </c>
      <c r="E18">
        <v>23000</v>
      </c>
      <c r="F18" s="7">
        <v>23200</v>
      </c>
      <c r="G18" s="7" t="s">
        <v>66</v>
      </c>
      <c r="H18" s="7">
        <v>0</v>
      </c>
      <c r="I18" s="7">
        <v>1500</v>
      </c>
      <c r="J18" s="7">
        <v>1349.79</v>
      </c>
      <c r="K18">
        <v>1349.79</v>
      </c>
      <c r="L18">
        <v>1349.79</v>
      </c>
      <c r="M18">
        <v>1349.79</v>
      </c>
      <c r="N18" s="2" t="s">
        <v>62</v>
      </c>
      <c r="O18" s="5" t="s">
        <v>64</v>
      </c>
      <c r="P18" s="2" t="s">
        <v>61</v>
      </c>
      <c r="Q18" s="3">
        <v>43678</v>
      </c>
      <c r="R18" s="3">
        <v>43678</v>
      </c>
    </row>
    <row r="19" spans="1:18" x14ac:dyDescent="0.25">
      <c r="A19" s="4">
        <v>2019</v>
      </c>
      <c r="B19" s="3">
        <v>43556</v>
      </c>
      <c r="C19" s="3">
        <v>43646</v>
      </c>
      <c r="D19">
        <v>20000</v>
      </c>
      <c r="E19">
        <v>24000</v>
      </c>
      <c r="F19" s="9" t="str">
        <f>[2]Page1!B29</f>
        <v>24100</v>
      </c>
      <c r="G19" t="str">
        <f>[2]Page1!C29</f>
        <v>PRODUCTOS MINERALES NO METÁLICOS</v>
      </c>
      <c r="H19">
        <f>[2]Page1!D29</f>
        <v>56328</v>
      </c>
      <c r="I19">
        <f>[2]Page1!E29</f>
        <v>1137.43</v>
      </c>
      <c r="J19">
        <f>[2]Page1!F29</f>
        <v>1137.43</v>
      </c>
      <c r="K19">
        <f>[2]Page1!G29</f>
        <v>1137.43</v>
      </c>
      <c r="L19">
        <f>[2]Page1!H29</f>
        <v>1137.43</v>
      </c>
      <c r="M19">
        <f>[2]Page1!I29</f>
        <v>1137.43</v>
      </c>
      <c r="N19" s="2" t="s">
        <v>62</v>
      </c>
      <c r="O19" s="5" t="s">
        <v>64</v>
      </c>
      <c r="P19" s="2" t="s">
        <v>61</v>
      </c>
      <c r="Q19" s="3">
        <v>43678</v>
      </c>
      <c r="R19" s="3">
        <v>43678</v>
      </c>
    </row>
    <row r="20" spans="1:18" x14ac:dyDescent="0.25">
      <c r="A20" s="4">
        <v>2019</v>
      </c>
      <c r="B20" s="3">
        <v>43556</v>
      </c>
      <c r="C20" s="3">
        <v>43646</v>
      </c>
      <c r="D20">
        <v>20000</v>
      </c>
      <c r="E20">
        <v>24000</v>
      </c>
      <c r="F20" s="9" t="str">
        <f>[2]Page1!B38</f>
        <v>24200</v>
      </c>
      <c r="G20" t="str">
        <f>[2]Page1!C38</f>
        <v>CEMENTO Y PRODUCTOS DE CONCRETO</v>
      </c>
      <c r="H20">
        <f>[2]Page1!D38</f>
        <v>130749</v>
      </c>
      <c r="I20">
        <f>[2]Page1!E38</f>
        <v>-55000</v>
      </c>
      <c r="J20">
        <f>[2]Page1!F38</f>
        <v>42753.5</v>
      </c>
      <c r="K20">
        <f>[2]Page1!G38</f>
        <v>42753.5</v>
      </c>
      <c r="L20">
        <f>[2]Page1!H38</f>
        <v>42753.5</v>
      </c>
      <c r="M20">
        <f>[2]Page1!I38</f>
        <v>42753.5</v>
      </c>
      <c r="N20" s="2" t="s">
        <v>62</v>
      </c>
      <c r="O20" s="5" t="s">
        <v>64</v>
      </c>
      <c r="P20" s="2" t="s">
        <v>61</v>
      </c>
      <c r="Q20" s="3">
        <v>43678</v>
      </c>
      <c r="R20" s="3">
        <v>43678</v>
      </c>
    </row>
    <row r="21" spans="1:18" x14ac:dyDescent="0.25">
      <c r="A21" s="4">
        <v>2019</v>
      </c>
      <c r="B21" s="3">
        <v>43556</v>
      </c>
      <c r="C21" s="3">
        <v>43646</v>
      </c>
      <c r="D21">
        <v>20000</v>
      </c>
      <c r="E21">
        <v>24000</v>
      </c>
      <c r="F21" s="9" t="str">
        <f>[2]Page1!B39</f>
        <v>24400</v>
      </c>
      <c r="G21" t="str">
        <f>[2]Page1!C39</f>
        <v>MADERA Y PRODUCTOS DE MADERA</v>
      </c>
      <c r="H21">
        <f>[2]Page1!D39</f>
        <v>10280</v>
      </c>
      <c r="I21">
        <f>[2]Page1!E39</f>
        <v>0</v>
      </c>
      <c r="J21">
        <f>[2]Page1!F39</f>
        <v>0</v>
      </c>
      <c r="K21">
        <f>[2]Page1!G39</f>
        <v>0</v>
      </c>
      <c r="L21">
        <f>[2]Page1!H39</f>
        <v>0</v>
      </c>
      <c r="M21">
        <f>[2]Page1!I39</f>
        <v>0</v>
      </c>
      <c r="N21" s="2" t="s">
        <v>62</v>
      </c>
      <c r="O21" s="5" t="s">
        <v>64</v>
      </c>
      <c r="P21" s="2" t="s">
        <v>61</v>
      </c>
      <c r="Q21" s="3">
        <v>43678</v>
      </c>
      <c r="R21" s="3">
        <v>43678</v>
      </c>
    </row>
    <row r="22" spans="1:18" x14ac:dyDescent="0.25">
      <c r="A22" s="4">
        <v>2019</v>
      </c>
      <c r="B22" s="3">
        <v>43556</v>
      </c>
      <c r="C22" s="3">
        <v>43646</v>
      </c>
      <c r="D22">
        <v>20000</v>
      </c>
      <c r="E22">
        <v>24000</v>
      </c>
      <c r="F22" s="9" t="str">
        <f>[2]Page1!B40</f>
        <v>24600</v>
      </c>
      <c r="G22" t="str">
        <f>[2]Page1!C40</f>
        <v>MATERIAL ELÉCTRICO Y ELECTRÓNICO</v>
      </c>
      <c r="H22">
        <f>[2]Page1!D40</f>
        <v>473253.66</v>
      </c>
      <c r="I22">
        <f>[2]Page1!E40</f>
        <v>512036.99</v>
      </c>
      <c r="J22">
        <f>[2]Page1!F40</f>
        <v>781838.49</v>
      </c>
      <c r="K22">
        <f>[2]Page1!G40</f>
        <v>781838.49</v>
      </c>
      <c r="L22">
        <f>[2]Page1!H40</f>
        <v>781838.49</v>
      </c>
      <c r="M22">
        <f>[2]Page1!I40</f>
        <v>781838.49</v>
      </c>
      <c r="N22" s="2" t="s">
        <v>62</v>
      </c>
      <c r="O22" s="5" t="s">
        <v>64</v>
      </c>
      <c r="P22" s="2" t="s">
        <v>61</v>
      </c>
      <c r="Q22" s="3">
        <v>43678</v>
      </c>
      <c r="R22" s="3">
        <v>43678</v>
      </c>
    </row>
    <row r="23" spans="1:18" x14ac:dyDescent="0.25">
      <c r="A23" s="4">
        <v>2019</v>
      </c>
      <c r="B23" s="3">
        <v>43556</v>
      </c>
      <c r="C23" s="3">
        <v>43646</v>
      </c>
      <c r="D23">
        <v>20000</v>
      </c>
      <c r="E23">
        <v>24000</v>
      </c>
      <c r="F23" s="9" t="str">
        <f>[2]Page1!B41</f>
        <v>24700</v>
      </c>
      <c r="G23" t="str">
        <f>[2]Page1!C41</f>
        <v>ARTÍCULOS METÁLICOS PARA LA CONSTRUCCIÓN</v>
      </c>
      <c r="H23">
        <f>[2]Page1!D41</f>
        <v>9363</v>
      </c>
      <c r="I23">
        <f>[2]Page1!E41</f>
        <v>16000</v>
      </c>
      <c r="J23">
        <f>[2]Page1!F41</f>
        <v>5150</v>
      </c>
      <c r="K23">
        <f>[2]Page1!G41</f>
        <v>5150</v>
      </c>
      <c r="L23">
        <f>[2]Page1!H41</f>
        <v>5150</v>
      </c>
      <c r="M23">
        <f>[2]Page1!I41</f>
        <v>5150</v>
      </c>
      <c r="N23" s="2" t="s">
        <v>62</v>
      </c>
      <c r="O23" s="5" t="s">
        <v>64</v>
      </c>
      <c r="P23" s="2" t="s">
        <v>61</v>
      </c>
      <c r="Q23" s="3">
        <v>43678</v>
      </c>
      <c r="R23" s="3">
        <v>43678</v>
      </c>
    </row>
    <row r="24" spans="1:18" x14ac:dyDescent="0.25">
      <c r="A24" s="4">
        <v>2019</v>
      </c>
      <c r="B24" s="3">
        <v>43556</v>
      </c>
      <c r="C24" s="3">
        <v>43646</v>
      </c>
      <c r="D24">
        <v>20000</v>
      </c>
      <c r="E24">
        <v>24000</v>
      </c>
      <c r="F24" s="9" t="str">
        <f>[2]Page1!B42</f>
        <v>24800</v>
      </c>
      <c r="G24" t="str">
        <f>[2]Page1!C42</f>
        <v>MATERIALES COMPLEMENTARIOS</v>
      </c>
      <c r="H24">
        <f>[2]Page1!D42</f>
        <v>45047</v>
      </c>
      <c r="I24">
        <f>[2]Page1!E42</f>
        <v>95400</v>
      </c>
      <c r="J24">
        <f>[2]Page1!F42</f>
        <v>130571.59</v>
      </c>
      <c r="K24">
        <f>[2]Page1!G42</f>
        <v>130571.59</v>
      </c>
      <c r="L24">
        <f>[2]Page1!H42</f>
        <v>130571.59</v>
      </c>
      <c r="M24">
        <f>[2]Page1!I42</f>
        <v>130571.59</v>
      </c>
      <c r="N24" s="2" t="s">
        <v>62</v>
      </c>
      <c r="O24" s="5" t="s">
        <v>64</v>
      </c>
      <c r="P24" s="2" t="s">
        <v>61</v>
      </c>
      <c r="Q24" s="3">
        <v>43678</v>
      </c>
      <c r="R24" s="3">
        <v>43678</v>
      </c>
    </row>
    <row r="25" spans="1:18" x14ac:dyDescent="0.25">
      <c r="A25" s="4">
        <v>2019</v>
      </c>
      <c r="B25" s="3">
        <v>43556</v>
      </c>
      <c r="C25" s="3">
        <v>43646</v>
      </c>
      <c r="D25">
        <v>20000</v>
      </c>
      <c r="E25">
        <v>24000</v>
      </c>
      <c r="F25" s="9" t="str">
        <f>[2]Page1!B43</f>
        <v>24900</v>
      </c>
      <c r="G25" t="str">
        <f>[2]Page1!C43</f>
        <v>OTROS MATERIALES Y ARTÍCULOS DE CONSTRUCCIÓN Y REPARACIÓN</v>
      </c>
      <c r="H25">
        <f>[2]Page1!D43</f>
        <v>3990.4</v>
      </c>
      <c r="I25">
        <f>[2]Page1!E43</f>
        <v>390009.05</v>
      </c>
      <c r="J25">
        <f>[2]Page1!F43</f>
        <v>339626.73</v>
      </c>
      <c r="K25">
        <f>[2]Page1!G43</f>
        <v>339626.73</v>
      </c>
      <c r="L25">
        <f>[2]Page1!H43</f>
        <v>339626.73</v>
      </c>
      <c r="M25">
        <f>[2]Page1!I43</f>
        <v>339626.73</v>
      </c>
      <c r="N25" s="2" t="s">
        <v>62</v>
      </c>
      <c r="O25" s="5" t="s">
        <v>64</v>
      </c>
      <c r="P25" s="2" t="s">
        <v>61</v>
      </c>
      <c r="Q25" s="3">
        <v>43678</v>
      </c>
      <c r="R25" s="3">
        <v>43678</v>
      </c>
    </row>
    <row r="26" spans="1:18" x14ac:dyDescent="0.25">
      <c r="A26" s="4">
        <v>2019</v>
      </c>
      <c r="B26" s="3">
        <v>43556</v>
      </c>
      <c r="C26" s="3">
        <v>43646</v>
      </c>
      <c r="D26">
        <v>20000</v>
      </c>
      <c r="E26">
        <v>25000</v>
      </c>
      <c r="F26" s="9" t="str">
        <f>[2]Page1!B45</f>
        <v>25200</v>
      </c>
      <c r="G26" t="str">
        <f>[2]Page1!C45</f>
        <v>FERTILIZANTES, PESTICIDAS Y OTROS AGROQUÍMICOS</v>
      </c>
      <c r="H26">
        <f>[2]Page1!D45</f>
        <v>2379580.81</v>
      </c>
      <c r="I26">
        <f>[2]Page1!E45</f>
        <v>-248000</v>
      </c>
      <c r="J26">
        <f>[2]Page1!F45</f>
        <v>0</v>
      </c>
      <c r="K26">
        <f>[2]Page1!G45</f>
        <v>0</v>
      </c>
      <c r="L26">
        <f>[2]Page1!H45</f>
        <v>0</v>
      </c>
      <c r="M26">
        <f>[2]Page1!I45</f>
        <v>0</v>
      </c>
      <c r="N26" s="2" t="s">
        <v>62</v>
      </c>
      <c r="O26" s="5" t="s">
        <v>64</v>
      </c>
      <c r="P26" s="2" t="s">
        <v>61</v>
      </c>
      <c r="Q26" s="3">
        <v>43678</v>
      </c>
      <c r="R26" s="3">
        <v>43678</v>
      </c>
    </row>
    <row r="27" spans="1:18" x14ac:dyDescent="0.25">
      <c r="A27" s="4">
        <v>2019</v>
      </c>
      <c r="B27" s="3">
        <v>43556</v>
      </c>
      <c r="C27" s="3">
        <v>43646</v>
      </c>
      <c r="D27">
        <v>20000</v>
      </c>
      <c r="E27">
        <v>25000</v>
      </c>
      <c r="F27" s="9" t="str">
        <f>[2]Page1!B46</f>
        <v>25300</v>
      </c>
      <c r="G27" t="str">
        <f>[2]Page1!C46</f>
        <v>MEDICINAS Y PRODUCTOS FARMACÉUTICOS</v>
      </c>
      <c r="H27">
        <f>[2]Page1!D46</f>
        <v>0</v>
      </c>
      <c r="I27">
        <f>[2]Page1!E46</f>
        <v>37500</v>
      </c>
      <c r="J27">
        <f>[2]Page1!F46</f>
        <v>24636.93</v>
      </c>
      <c r="K27">
        <f>[2]Page1!G46</f>
        <v>24636.93</v>
      </c>
      <c r="L27">
        <f>[2]Page1!H46</f>
        <v>24636.93</v>
      </c>
      <c r="M27">
        <f>[2]Page1!I46</f>
        <v>24636.93</v>
      </c>
      <c r="N27" s="2" t="s">
        <v>62</v>
      </c>
      <c r="O27" s="5" t="s">
        <v>64</v>
      </c>
      <c r="P27" s="2" t="s">
        <v>61</v>
      </c>
      <c r="Q27" s="3">
        <v>43678</v>
      </c>
      <c r="R27" s="3">
        <v>43678</v>
      </c>
    </row>
    <row r="28" spans="1:18" x14ac:dyDescent="0.25">
      <c r="A28" s="4">
        <v>2019</v>
      </c>
      <c r="B28" s="3">
        <v>43556</v>
      </c>
      <c r="C28" s="3">
        <v>43646</v>
      </c>
      <c r="D28">
        <v>20000</v>
      </c>
      <c r="E28">
        <v>25000</v>
      </c>
      <c r="F28" s="9" t="str">
        <f>[2]Page1!B47</f>
        <v>25600</v>
      </c>
      <c r="G28" t="str">
        <f>[2]Page1!C47</f>
        <v>FIBRAS SINTÉTICAS, HULES, PLÁSTICOS Y DERIVADOS</v>
      </c>
      <c r="H28">
        <f>[2]Page1!D47</f>
        <v>0</v>
      </c>
      <c r="I28">
        <f>[2]Page1!E47</f>
        <v>426957.73</v>
      </c>
      <c r="J28">
        <f>[2]Page1!F47</f>
        <v>224040.19</v>
      </c>
      <c r="K28">
        <f>[2]Page1!G47</f>
        <v>224040.19</v>
      </c>
      <c r="L28">
        <f>[2]Page1!H47</f>
        <v>224040.19</v>
      </c>
      <c r="M28">
        <f>[2]Page1!I47</f>
        <v>224040.19</v>
      </c>
      <c r="N28" s="2" t="s">
        <v>62</v>
      </c>
      <c r="O28" s="5" t="s">
        <v>64</v>
      </c>
      <c r="P28" s="2" t="s">
        <v>61</v>
      </c>
      <c r="Q28" s="3">
        <v>43678</v>
      </c>
      <c r="R28" s="3">
        <v>43678</v>
      </c>
    </row>
    <row r="29" spans="1:18" x14ac:dyDescent="0.25">
      <c r="A29" s="4">
        <v>2019</v>
      </c>
      <c r="B29" s="3">
        <v>43556</v>
      </c>
      <c r="C29" s="3">
        <v>43646</v>
      </c>
      <c r="D29">
        <v>20000</v>
      </c>
      <c r="E29">
        <v>26000</v>
      </c>
      <c r="F29" s="9" t="str">
        <f>[2]Page1!B49</f>
        <v>26100</v>
      </c>
      <c r="G29" t="str">
        <f>[2]Page1!C49</f>
        <v>COMBUSTIBLES, LUBRICANTES Y ADITIVOS</v>
      </c>
      <c r="H29">
        <f>[2]Page1!D49</f>
        <v>1621543.71</v>
      </c>
      <c r="I29">
        <f>[2]Page1!E49</f>
        <v>1900915.78</v>
      </c>
      <c r="J29">
        <f>[2]Page1!F49</f>
        <v>1146571.83</v>
      </c>
      <c r="K29">
        <f>[2]Page1!G49</f>
        <v>1146571.83</v>
      </c>
      <c r="L29">
        <f>[2]Page1!H49</f>
        <v>1146571.83</v>
      </c>
      <c r="M29">
        <f>[2]Page1!I49</f>
        <v>1146571.83</v>
      </c>
      <c r="N29" s="2" t="s">
        <v>62</v>
      </c>
      <c r="O29" s="5" t="s">
        <v>64</v>
      </c>
      <c r="P29" s="2" t="s">
        <v>61</v>
      </c>
      <c r="Q29" s="3">
        <v>43678</v>
      </c>
      <c r="R29" s="3">
        <v>43678</v>
      </c>
    </row>
    <row r="30" spans="1:18" x14ac:dyDescent="0.25">
      <c r="A30" s="4">
        <v>2019</v>
      </c>
      <c r="B30" s="3">
        <v>43556</v>
      </c>
      <c r="C30" s="3">
        <v>43646</v>
      </c>
      <c r="D30">
        <v>20000</v>
      </c>
      <c r="E30">
        <v>27000</v>
      </c>
      <c r="F30" s="9" t="str">
        <f>[2]Page1!B51</f>
        <v>27100</v>
      </c>
      <c r="G30" t="str">
        <f>[2]Page1!C51</f>
        <v>VESTUARIO Y UNIFORMES</v>
      </c>
      <c r="H30">
        <f>[2]Page1!D51</f>
        <v>144344.6</v>
      </c>
      <c r="I30">
        <f>[2]Page1!E51</f>
        <v>16870.2</v>
      </c>
      <c r="J30">
        <f>[2]Page1!F51</f>
        <v>157013.15</v>
      </c>
      <c r="K30">
        <f>[2]Page1!G51</f>
        <v>157013.15</v>
      </c>
      <c r="L30">
        <f>[2]Page1!H51</f>
        <v>157013.15</v>
      </c>
      <c r="M30">
        <f>[2]Page1!I51</f>
        <v>157013.15</v>
      </c>
      <c r="N30" s="2" t="s">
        <v>62</v>
      </c>
      <c r="O30" s="5" t="s">
        <v>64</v>
      </c>
      <c r="P30" s="2" t="s">
        <v>61</v>
      </c>
      <c r="Q30" s="3">
        <v>43678</v>
      </c>
      <c r="R30" s="3">
        <v>43678</v>
      </c>
    </row>
    <row r="31" spans="1:18" x14ac:dyDescent="0.25">
      <c r="A31" s="4">
        <v>2019</v>
      </c>
      <c r="B31" s="3">
        <v>43556</v>
      </c>
      <c r="C31" s="3">
        <v>43646</v>
      </c>
      <c r="D31">
        <v>20000</v>
      </c>
      <c r="E31">
        <v>27000</v>
      </c>
      <c r="F31" s="9" t="str">
        <f>[2]Page1!B52</f>
        <v>27200</v>
      </c>
      <c r="G31" t="str">
        <f>[2]Page1!C52</f>
        <v>PRENDAS DE SEGURIDAD Y PROTECCIÓN PERSONAL</v>
      </c>
      <c r="H31">
        <f>[2]Page1!D52</f>
        <v>0</v>
      </c>
      <c r="I31">
        <f>[2]Page1!E52</f>
        <v>15036</v>
      </c>
      <c r="J31">
        <f>[2]Page1!F52</f>
        <v>15036</v>
      </c>
      <c r="K31">
        <f>[2]Page1!G52</f>
        <v>15036</v>
      </c>
      <c r="L31">
        <f>[2]Page1!H52</f>
        <v>15036</v>
      </c>
      <c r="M31">
        <f>[2]Page1!I52</f>
        <v>15036</v>
      </c>
      <c r="N31" s="2" t="s">
        <v>62</v>
      </c>
      <c r="O31" s="5" t="s">
        <v>64</v>
      </c>
      <c r="P31" s="2" t="s">
        <v>61</v>
      </c>
      <c r="Q31" s="3">
        <v>43678</v>
      </c>
      <c r="R31" s="3">
        <v>43678</v>
      </c>
    </row>
    <row r="32" spans="1:18" x14ac:dyDescent="0.25">
      <c r="A32" s="4">
        <v>2019</v>
      </c>
      <c r="B32" s="3">
        <v>43556</v>
      </c>
      <c r="C32" s="3">
        <v>43646</v>
      </c>
      <c r="D32">
        <v>20000</v>
      </c>
      <c r="E32">
        <v>27000</v>
      </c>
      <c r="F32" s="9" t="str">
        <f>[2]Page1!B61</f>
        <v>27400</v>
      </c>
      <c r="G32" t="str">
        <f>[2]Page1!C61</f>
        <v>PRODUCTOS TEXTILES</v>
      </c>
      <c r="H32">
        <f>[2]Page1!D61</f>
        <v>0</v>
      </c>
      <c r="I32">
        <f>[2]Page1!E61</f>
        <v>1500</v>
      </c>
      <c r="J32">
        <f>[2]Page1!F61</f>
        <v>1334</v>
      </c>
      <c r="K32">
        <f>[2]Page1!G61</f>
        <v>1334</v>
      </c>
      <c r="L32">
        <f>[2]Page1!H61</f>
        <v>1334</v>
      </c>
      <c r="M32">
        <f>[2]Page1!I61</f>
        <v>1334</v>
      </c>
      <c r="N32" s="2" t="s">
        <v>62</v>
      </c>
      <c r="O32" s="5" t="s">
        <v>64</v>
      </c>
      <c r="P32" s="2" t="s">
        <v>61</v>
      </c>
      <c r="Q32" s="3">
        <v>43678</v>
      </c>
      <c r="R32" s="3">
        <v>43678</v>
      </c>
    </row>
    <row r="33" spans="1:18" x14ac:dyDescent="0.25">
      <c r="A33" s="4">
        <v>2019</v>
      </c>
      <c r="B33" s="3">
        <v>43556</v>
      </c>
      <c r="C33" s="3">
        <v>43646</v>
      </c>
      <c r="D33">
        <v>20000</v>
      </c>
      <c r="E33">
        <v>29000</v>
      </c>
      <c r="F33" s="9" t="str">
        <f>[2]Page1!B63</f>
        <v>29100</v>
      </c>
      <c r="G33" t="str">
        <f>[2]Page1!C63</f>
        <v>HERRAMIENTAS MENORES</v>
      </c>
      <c r="H33">
        <f>[2]Page1!D63</f>
        <v>0</v>
      </c>
      <c r="I33">
        <f>[2]Page1!E63</f>
        <v>50909.19</v>
      </c>
      <c r="J33">
        <f>[2]Page1!F63</f>
        <v>48569.19</v>
      </c>
      <c r="K33">
        <f>[2]Page1!G63</f>
        <v>48569.19</v>
      </c>
      <c r="L33">
        <f>[2]Page1!H63</f>
        <v>48569.19</v>
      </c>
      <c r="M33">
        <f>[2]Page1!I63</f>
        <v>48569.19</v>
      </c>
      <c r="N33" s="2" t="s">
        <v>62</v>
      </c>
      <c r="O33" s="5" t="s">
        <v>64</v>
      </c>
      <c r="P33" s="2" t="s">
        <v>61</v>
      </c>
      <c r="Q33" s="3">
        <v>43678</v>
      </c>
      <c r="R33" s="3">
        <v>43678</v>
      </c>
    </row>
    <row r="34" spans="1:18" x14ac:dyDescent="0.25">
      <c r="A34" s="4">
        <v>2019</v>
      </c>
      <c r="B34" s="3">
        <v>43556</v>
      </c>
      <c r="C34" s="3">
        <v>43646</v>
      </c>
      <c r="D34" s="8">
        <v>20000</v>
      </c>
      <c r="E34">
        <v>29000</v>
      </c>
      <c r="F34" s="9" t="str">
        <f>[2]Page1!B64</f>
        <v>29200</v>
      </c>
      <c r="G34" t="str">
        <f>[2]Page1!C64</f>
        <v>REFACCIONES Y ACCESORIOS MENORES DE EDIFICIOS</v>
      </c>
      <c r="H34">
        <f>[2]Page1!D64</f>
        <v>0</v>
      </c>
      <c r="I34">
        <f>[2]Page1!E64</f>
        <v>500</v>
      </c>
      <c r="J34">
        <f>[2]Page1!F64</f>
        <v>172.33</v>
      </c>
      <c r="K34">
        <f>[2]Page1!G64</f>
        <v>172.33</v>
      </c>
      <c r="L34">
        <f>[2]Page1!H64</f>
        <v>172.33</v>
      </c>
      <c r="M34">
        <f>[2]Page1!I64</f>
        <v>172.33</v>
      </c>
      <c r="N34" s="2" t="s">
        <v>62</v>
      </c>
      <c r="O34" s="5" t="s">
        <v>64</v>
      </c>
      <c r="P34" s="2" t="s">
        <v>61</v>
      </c>
      <c r="Q34" s="3">
        <v>43678</v>
      </c>
      <c r="R34" s="3">
        <v>43678</v>
      </c>
    </row>
    <row r="35" spans="1:18" x14ac:dyDescent="0.25">
      <c r="A35" s="4">
        <v>2019</v>
      </c>
      <c r="B35" s="3">
        <v>43556</v>
      </c>
      <c r="C35" s="3">
        <v>43646</v>
      </c>
      <c r="D35" s="8">
        <v>20000</v>
      </c>
      <c r="E35">
        <v>29000</v>
      </c>
      <c r="F35" s="9" t="str">
        <f>[2]Page1!B65</f>
        <v>29400</v>
      </c>
      <c r="G35" t="str">
        <f>[2]Page1!C65</f>
        <v>REFACCIONES Y ACCESORIOS MENORES DE EQUIPO DE CÓMPUTO Y TECNOLOGÍAS DE LA INFORMACIÓN</v>
      </c>
      <c r="H35">
        <f>[2]Page1!D65</f>
        <v>53239</v>
      </c>
      <c r="I35">
        <f>[2]Page1!E65</f>
        <v>2900</v>
      </c>
      <c r="J35">
        <f>[2]Page1!F65</f>
        <v>2900</v>
      </c>
      <c r="K35">
        <f>[2]Page1!G65</f>
        <v>2900</v>
      </c>
      <c r="L35">
        <f>[2]Page1!H65</f>
        <v>2900</v>
      </c>
      <c r="M35">
        <f>[2]Page1!I65</f>
        <v>2900</v>
      </c>
      <c r="N35" s="2" t="s">
        <v>62</v>
      </c>
      <c r="O35" s="5" t="s">
        <v>64</v>
      </c>
      <c r="P35" s="2" t="s">
        <v>61</v>
      </c>
      <c r="Q35" s="3">
        <v>43678</v>
      </c>
      <c r="R35" s="3">
        <v>43678</v>
      </c>
    </row>
    <row r="36" spans="1:18" x14ac:dyDescent="0.25">
      <c r="A36" s="4">
        <v>2019</v>
      </c>
      <c r="B36" s="3">
        <v>43556</v>
      </c>
      <c r="C36" s="3">
        <v>43646</v>
      </c>
      <c r="D36" s="8">
        <v>20000</v>
      </c>
      <c r="E36">
        <v>29000</v>
      </c>
      <c r="F36" s="9" t="str">
        <f>[2]Page1!B66</f>
        <v>29500</v>
      </c>
      <c r="G36" t="str">
        <f>[2]Page1!C66</f>
        <v>REFACCIONES Y ACCESORIOS MENORES DE EQUIPO E INSTRUMENTAL MÉDICO Y DE LABORATORIO</v>
      </c>
      <c r="H36">
        <f>[2]Page1!D66</f>
        <v>0</v>
      </c>
      <c r="I36">
        <f>[2]Page1!E66</f>
        <v>1012.33</v>
      </c>
      <c r="J36">
        <f>[2]Page1!F66</f>
        <v>1012.33</v>
      </c>
      <c r="K36">
        <f>[2]Page1!G66</f>
        <v>1012.33</v>
      </c>
      <c r="L36">
        <f>[2]Page1!H66</f>
        <v>1012.33</v>
      </c>
      <c r="M36">
        <f>[2]Page1!I66</f>
        <v>1012.33</v>
      </c>
      <c r="N36" s="2" t="s">
        <v>62</v>
      </c>
      <c r="O36" s="5" t="s">
        <v>64</v>
      </c>
      <c r="P36" s="2" t="s">
        <v>61</v>
      </c>
      <c r="Q36" s="3">
        <v>43678</v>
      </c>
      <c r="R36" s="3">
        <v>43678</v>
      </c>
    </row>
    <row r="37" spans="1:18" x14ac:dyDescent="0.25">
      <c r="A37" s="4">
        <v>2019</v>
      </c>
      <c r="B37" s="3">
        <v>43556</v>
      </c>
      <c r="C37" s="3">
        <v>43646</v>
      </c>
      <c r="D37" s="8">
        <v>20000</v>
      </c>
      <c r="E37">
        <v>29000</v>
      </c>
      <c r="F37" s="9" t="str">
        <f>[2]Page1!B67</f>
        <v>29600</v>
      </c>
      <c r="G37" s="2" t="str">
        <f>[2]Page1!C67</f>
        <v>REFACCIONES Y ACCESORIOS MENORES DE EQUIPO DE TRANSPORTE</v>
      </c>
      <c r="H37" s="2">
        <f>[2]Page1!D67</f>
        <v>765275</v>
      </c>
      <c r="I37">
        <f>[2]Page1!E67</f>
        <v>-20000</v>
      </c>
      <c r="J37">
        <f>[2]Page1!F67</f>
        <v>104622.36</v>
      </c>
      <c r="K37">
        <f>[2]Page1!G67</f>
        <v>104622.36</v>
      </c>
      <c r="L37">
        <f>[2]Page1!H67</f>
        <v>104622.36</v>
      </c>
      <c r="M37">
        <f>[2]Page1!I67</f>
        <v>104622.36</v>
      </c>
      <c r="N37" s="2" t="s">
        <v>62</v>
      </c>
      <c r="O37" s="5" t="s">
        <v>64</v>
      </c>
      <c r="P37" s="2" t="s">
        <v>61</v>
      </c>
      <c r="Q37" s="3">
        <v>43678</v>
      </c>
      <c r="R37" s="3">
        <v>43678</v>
      </c>
    </row>
    <row r="38" spans="1:18" x14ac:dyDescent="0.25">
      <c r="A38" s="4">
        <v>2019</v>
      </c>
      <c r="B38" s="3">
        <v>43556</v>
      </c>
      <c r="C38" s="3">
        <v>43646</v>
      </c>
      <c r="D38" s="8">
        <v>20000</v>
      </c>
      <c r="E38" s="2">
        <v>29000</v>
      </c>
      <c r="F38" s="9" t="str">
        <f>[2]Page1!B68</f>
        <v>29800</v>
      </c>
      <c r="G38" s="2" t="str">
        <f>[2]Page1!C68</f>
        <v>REFACCIONES Y ACCESORIOS MENORES DE MAQUINARIA Y OTROS EQUIPOS</v>
      </c>
      <c r="H38" s="2">
        <f>[2]Page1!D68</f>
        <v>26500</v>
      </c>
      <c r="I38" s="2">
        <f>[2]Page1!E68</f>
        <v>0</v>
      </c>
      <c r="J38" s="2">
        <f>[2]Page1!F68</f>
        <v>0</v>
      </c>
      <c r="K38" s="2">
        <f>[2]Page1!G68</f>
        <v>0</v>
      </c>
      <c r="L38" s="2">
        <f>[2]Page1!H68</f>
        <v>0</v>
      </c>
      <c r="M38" s="2">
        <f>[2]Page1!I68</f>
        <v>0</v>
      </c>
      <c r="N38" s="2" t="s">
        <v>62</v>
      </c>
      <c r="O38" s="5" t="s">
        <v>64</v>
      </c>
      <c r="P38" s="2" t="s">
        <v>61</v>
      </c>
      <c r="Q38" s="3">
        <v>43678</v>
      </c>
      <c r="R38" s="3">
        <v>43678</v>
      </c>
    </row>
    <row r="39" spans="1:18" x14ac:dyDescent="0.25">
      <c r="A39" s="4">
        <v>2019</v>
      </c>
      <c r="B39" s="3">
        <v>43556</v>
      </c>
      <c r="C39" s="3">
        <v>43646</v>
      </c>
      <c r="D39" s="8">
        <v>20000</v>
      </c>
      <c r="E39" s="2">
        <v>29000</v>
      </c>
      <c r="F39" s="9" t="str">
        <f>[2]Page1!B69</f>
        <v>29900</v>
      </c>
      <c r="G39" s="2" t="str">
        <f>[2]Page1!C69</f>
        <v>REFACCIONES Y ACCESORIOS MENORES OTROS BIENES MUEBLES</v>
      </c>
      <c r="H39" s="2">
        <f>[2]Page1!D69</f>
        <v>20425</v>
      </c>
      <c r="I39">
        <f>[2]Page1!E69</f>
        <v>0</v>
      </c>
      <c r="J39">
        <f>[2]Page1!F69</f>
        <v>0</v>
      </c>
      <c r="K39">
        <f>[2]Page1!G69</f>
        <v>0</v>
      </c>
      <c r="L39">
        <f>[2]Page1!H69</f>
        <v>0</v>
      </c>
      <c r="M39">
        <f>[2]Page1!I69</f>
        <v>0</v>
      </c>
      <c r="N39" s="2" t="s">
        <v>62</v>
      </c>
      <c r="O39" s="5" t="s">
        <v>64</v>
      </c>
      <c r="P39" s="2" t="s">
        <v>61</v>
      </c>
      <c r="Q39" s="3">
        <v>43678</v>
      </c>
      <c r="R39" s="3">
        <v>43678</v>
      </c>
    </row>
    <row r="40" spans="1:18" x14ac:dyDescent="0.25">
      <c r="A40" s="4">
        <v>2019</v>
      </c>
      <c r="B40" s="3">
        <v>43556</v>
      </c>
      <c r="C40" s="3">
        <v>43646</v>
      </c>
      <c r="D40" s="2">
        <v>30000</v>
      </c>
      <c r="E40" s="2">
        <v>31000</v>
      </c>
      <c r="F40" s="9" t="str">
        <f>[2]Page1!B72</f>
        <v>31100</v>
      </c>
      <c r="G40" s="2" t="str">
        <f>[2]Page1!C72</f>
        <v>ENERGÍA ELÉCTRICA</v>
      </c>
      <c r="H40" s="2">
        <f>[2]Page1!D72</f>
        <v>2430456.37</v>
      </c>
      <c r="I40" s="2">
        <f>[2]Page1!E72</f>
        <v>2252707.2200000002</v>
      </c>
      <c r="J40" s="2">
        <f>[2]Page1!F72</f>
        <v>1869000.25</v>
      </c>
      <c r="K40" s="2">
        <f>[2]Page1!G72</f>
        <v>1869000.25</v>
      </c>
      <c r="L40" s="2">
        <f>[2]Page1!H72</f>
        <v>1869000.25</v>
      </c>
      <c r="M40" s="2">
        <f>[2]Page1!I72</f>
        <v>1869000.25</v>
      </c>
      <c r="N40" s="2" t="s">
        <v>62</v>
      </c>
      <c r="O40" s="5" t="s">
        <v>64</v>
      </c>
      <c r="P40" s="2" t="s">
        <v>61</v>
      </c>
      <c r="Q40" s="3">
        <v>43678</v>
      </c>
      <c r="R40" s="3">
        <v>43678</v>
      </c>
    </row>
    <row r="41" spans="1:18" x14ac:dyDescent="0.25">
      <c r="A41" s="4">
        <v>2019</v>
      </c>
      <c r="B41" s="3">
        <v>43556</v>
      </c>
      <c r="C41" s="3">
        <v>43646</v>
      </c>
      <c r="D41" s="2">
        <v>30000</v>
      </c>
      <c r="E41">
        <v>31000</v>
      </c>
      <c r="F41" s="9" t="str">
        <f>[2]Page1!B73</f>
        <v>31200</v>
      </c>
      <c r="G41" s="2" t="str">
        <f>[2]Page1!C73</f>
        <v>GAS</v>
      </c>
      <c r="H41">
        <f>[2]Page1!D73</f>
        <v>134900</v>
      </c>
      <c r="I41" s="2">
        <f>[2]Page1!E73</f>
        <v>0</v>
      </c>
      <c r="J41" s="2">
        <f>[2]Page1!F73</f>
        <v>61611.63</v>
      </c>
      <c r="K41" s="2">
        <f>[2]Page1!G73</f>
        <v>61611.63</v>
      </c>
      <c r="L41" s="2">
        <f>[2]Page1!H73</f>
        <v>61611.63</v>
      </c>
      <c r="M41" s="2">
        <f>[2]Page1!I73</f>
        <v>61611.63</v>
      </c>
      <c r="N41" s="2" t="s">
        <v>62</v>
      </c>
      <c r="O41" s="5" t="s">
        <v>64</v>
      </c>
      <c r="P41" s="2" t="s">
        <v>61</v>
      </c>
      <c r="Q41" s="3">
        <v>43678</v>
      </c>
      <c r="R41" s="3">
        <v>43678</v>
      </c>
    </row>
    <row r="42" spans="1:18" x14ac:dyDescent="0.25">
      <c r="A42" s="4">
        <v>2019</v>
      </c>
      <c r="B42" s="3">
        <v>43556</v>
      </c>
      <c r="C42" s="3">
        <v>43646</v>
      </c>
      <c r="D42" s="2">
        <v>30000</v>
      </c>
      <c r="E42" s="2">
        <v>31000</v>
      </c>
      <c r="F42" s="9" t="str">
        <f>[2]Page1!B74</f>
        <v>31300</v>
      </c>
      <c r="G42" s="2" t="str">
        <f>[2]Page1!C74</f>
        <v>AGUA</v>
      </c>
      <c r="H42">
        <f>[2]Page1!D74</f>
        <v>0</v>
      </c>
      <c r="I42" s="2">
        <f>[2]Page1!E74</f>
        <v>42400</v>
      </c>
      <c r="J42" s="2">
        <f>[2]Page1!F74</f>
        <v>37120</v>
      </c>
      <c r="K42" s="2">
        <f>[2]Page1!G74</f>
        <v>37120</v>
      </c>
      <c r="L42" s="2">
        <f>[2]Page1!H74</f>
        <v>37120</v>
      </c>
      <c r="M42" s="2">
        <f>[2]Page1!I74</f>
        <v>37120</v>
      </c>
      <c r="N42" s="2" t="s">
        <v>62</v>
      </c>
      <c r="O42" s="5" t="s">
        <v>64</v>
      </c>
      <c r="P42" s="2" t="s">
        <v>61</v>
      </c>
      <c r="Q42" s="3">
        <v>43678</v>
      </c>
      <c r="R42" s="3">
        <v>43678</v>
      </c>
    </row>
    <row r="43" spans="1:18" x14ac:dyDescent="0.25">
      <c r="A43" s="4">
        <v>2019</v>
      </c>
      <c r="B43" s="3">
        <v>43556</v>
      </c>
      <c r="C43" s="3">
        <v>43646</v>
      </c>
      <c r="D43" s="2">
        <v>30000</v>
      </c>
      <c r="E43" s="2">
        <v>31000</v>
      </c>
      <c r="F43" s="9" t="str">
        <f>[2]Page1!B75</f>
        <v>31400</v>
      </c>
      <c r="G43" s="2" t="str">
        <f>[2]Page1!C75</f>
        <v>TELEFONÍA TRADICIONAL</v>
      </c>
      <c r="H43" s="2">
        <f>[2]Page1!D75</f>
        <v>140224</v>
      </c>
      <c r="I43">
        <f>[2]Page1!E75</f>
        <v>-30000</v>
      </c>
      <c r="J43">
        <f>[2]Page1!F75</f>
        <v>43606</v>
      </c>
      <c r="K43">
        <f>[2]Page1!G75</f>
        <v>43606</v>
      </c>
      <c r="L43">
        <f>[2]Page1!H75</f>
        <v>43606</v>
      </c>
      <c r="M43">
        <f>[2]Page1!I75</f>
        <v>43606</v>
      </c>
      <c r="N43" s="2" t="s">
        <v>62</v>
      </c>
      <c r="O43" s="5" t="s">
        <v>64</v>
      </c>
      <c r="P43" s="2" t="s">
        <v>61</v>
      </c>
      <c r="Q43" s="3">
        <v>43678</v>
      </c>
      <c r="R43" s="3">
        <v>43678</v>
      </c>
    </row>
    <row r="44" spans="1:18" x14ac:dyDescent="0.25">
      <c r="A44" s="4">
        <v>2019</v>
      </c>
      <c r="B44" s="3">
        <v>43556</v>
      </c>
      <c r="C44" s="3">
        <v>43646</v>
      </c>
      <c r="D44" s="2">
        <v>30000</v>
      </c>
      <c r="E44" s="2">
        <v>31000</v>
      </c>
      <c r="F44" s="9" t="str">
        <f>[2]Page1!B76</f>
        <v>31800</v>
      </c>
      <c r="G44" s="2" t="str">
        <f>[2]Page1!C76</f>
        <v>SERVICIOS POSTALES Y TELEGRÁFICOS</v>
      </c>
      <c r="H44" s="2">
        <f>[2]Page1!D76</f>
        <v>0</v>
      </c>
      <c r="I44" s="2">
        <f>[2]Page1!E76</f>
        <v>460.92</v>
      </c>
      <c r="J44" s="2">
        <f>[2]Page1!F76</f>
        <v>460.92</v>
      </c>
      <c r="K44" s="2">
        <f>[2]Page1!G76</f>
        <v>460.92</v>
      </c>
      <c r="L44" s="2">
        <f>[2]Page1!H76</f>
        <v>460.92</v>
      </c>
      <c r="M44" s="2">
        <f>[2]Page1!I76</f>
        <v>460.92</v>
      </c>
      <c r="N44" s="2" t="s">
        <v>62</v>
      </c>
      <c r="O44" s="5" t="s">
        <v>64</v>
      </c>
      <c r="P44" s="2" t="s">
        <v>61</v>
      </c>
      <c r="Q44" s="3">
        <v>43678</v>
      </c>
      <c r="R44" s="3">
        <v>43678</v>
      </c>
    </row>
    <row r="45" spans="1:18" x14ac:dyDescent="0.25">
      <c r="A45" s="4">
        <v>2019</v>
      </c>
      <c r="B45" s="3">
        <v>43556</v>
      </c>
      <c r="C45" s="3">
        <v>43646</v>
      </c>
      <c r="D45" s="2">
        <v>30000</v>
      </c>
      <c r="E45">
        <v>32000</v>
      </c>
      <c r="F45" s="9" t="str">
        <f>[2]Page1!B78</f>
        <v>32200</v>
      </c>
      <c r="G45" s="2" t="str">
        <f>[2]Page1!C78</f>
        <v>ARRENDAMIENTO DE EDIFICIOS</v>
      </c>
      <c r="H45" s="2">
        <f>[2]Page1!D78</f>
        <v>0</v>
      </c>
      <c r="I45">
        <f>[2]Page1!E78</f>
        <v>40000</v>
      </c>
      <c r="J45">
        <f>[2]Page1!F78</f>
        <v>40000</v>
      </c>
      <c r="K45">
        <f>[2]Page1!G78</f>
        <v>40000</v>
      </c>
      <c r="L45">
        <f>[2]Page1!H78</f>
        <v>40000</v>
      </c>
      <c r="M45">
        <f>[2]Page1!I78</f>
        <v>40000</v>
      </c>
      <c r="N45" s="2" t="s">
        <v>62</v>
      </c>
      <c r="O45" s="5" t="s">
        <v>64</v>
      </c>
      <c r="P45" s="2" t="s">
        <v>61</v>
      </c>
      <c r="Q45" s="3">
        <v>43678</v>
      </c>
      <c r="R45" s="3">
        <v>43678</v>
      </c>
    </row>
    <row r="46" spans="1:18" x14ac:dyDescent="0.25">
      <c r="A46" s="4">
        <v>2019</v>
      </c>
      <c r="B46" s="3">
        <v>43556</v>
      </c>
      <c r="C46" s="3">
        <v>43646</v>
      </c>
      <c r="D46" s="2">
        <v>30000</v>
      </c>
      <c r="E46" s="2">
        <v>32000</v>
      </c>
      <c r="F46" s="9" t="str">
        <f>[2]Page1!B87</f>
        <v>32300</v>
      </c>
      <c r="G46" s="2" t="str">
        <f>[2]Page1!C87</f>
        <v>ARRENDAMIENTO DE MOBILIARIO Y EQUIPO DE ADMINISTRACIÓN, EDUCACIONAL Y RECREATIVO</v>
      </c>
      <c r="H46" s="2">
        <f>[2]Page1!D87</f>
        <v>96100</v>
      </c>
      <c r="I46">
        <f>[2]Page1!E87</f>
        <v>-50000</v>
      </c>
      <c r="J46">
        <f>[2]Page1!F87</f>
        <v>0</v>
      </c>
      <c r="K46">
        <f>[2]Page1!G87</f>
        <v>0</v>
      </c>
      <c r="L46">
        <f>[2]Page1!H87</f>
        <v>0</v>
      </c>
      <c r="M46">
        <f>[2]Page1!I87</f>
        <v>0</v>
      </c>
      <c r="N46" s="2" t="s">
        <v>62</v>
      </c>
      <c r="O46" s="5" t="s">
        <v>64</v>
      </c>
      <c r="P46" s="2" t="s">
        <v>61</v>
      </c>
      <c r="Q46" s="3">
        <v>43678</v>
      </c>
      <c r="R46" s="3">
        <v>43678</v>
      </c>
    </row>
    <row r="47" spans="1:18" x14ac:dyDescent="0.25">
      <c r="A47" s="4">
        <v>2019</v>
      </c>
      <c r="B47" s="3">
        <v>43556</v>
      </c>
      <c r="C47" s="3">
        <v>43646</v>
      </c>
      <c r="D47" s="2">
        <v>30000</v>
      </c>
      <c r="E47" s="2">
        <v>32000</v>
      </c>
      <c r="F47" s="9" t="str">
        <f>[2]Page1!B88</f>
        <v>32500</v>
      </c>
      <c r="G47" s="2" t="str">
        <f>[2]Page1!C88</f>
        <v>ARRENDAMIENTO DE EQUIPO DE TRANSPORTE</v>
      </c>
      <c r="H47" s="2">
        <f>[2]Page1!D88</f>
        <v>25600</v>
      </c>
      <c r="I47">
        <f>[2]Page1!E88</f>
        <v>576000</v>
      </c>
      <c r="J47" s="6">
        <f>[2]Page1!F88</f>
        <v>418500</v>
      </c>
      <c r="K47" s="6">
        <f>[2]Page1!G88</f>
        <v>418500</v>
      </c>
      <c r="L47" s="6">
        <f>[2]Page1!H88</f>
        <v>418500</v>
      </c>
      <c r="M47" s="6">
        <f>[2]Page1!I88</f>
        <v>418500</v>
      </c>
      <c r="N47" s="2" t="s">
        <v>62</v>
      </c>
      <c r="O47" s="5" t="s">
        <v>64</v>
      </c>
      <c r="P47" s="2" t="s">
        <v>61</v>
      </c>
      <c r="Q47" s="3">
        <v>43678</v>
      </c>
      <c r="R47" s="3">
        <v>43678</v>
      </c>
    </row>
    <row r="48" spans="1:18" x14ac:dyDescent="0.25">
      <c r="A48" s="4">
        <v>2019</v>
      </c>
      <c r="B48" s="3">
        <v>43556</v>
      </c>
      <c r="C48" s="3">
        <v>43646</v>
      </c>
      <c r="D48" s="2">
        <v>30000</v>
      </c>
      <c r="E48" s="2">
        <v>32000</v>
      </c>
      <c r="F48" s="9" t="str">
        <f>[2]Page1!B89</f>
        <v>32600</v>
      </c>
      <c r="G48" s="2" t="str">
        <f>[2]Page1!C89</f>
        <v>ARRENDAMIENTO DE MAQUINARIA, OTROS EQUIPOS Y HERRAMIENTAS</v>
      </c>
      <c r="H48">
        <f>[2]Page1!D89</f>
        <v>256000</v>
      </c>
      <c r="I48" s="2">
        <f>[2]Page1!E89</f>
        <v>-180000</v>
      </c>
      <c r="J48" s="2">
        <f>[2]Page1!F89</f>
        <v>0</v>
      </c>
      <c r="K48" s="2">
        <f>[2]Page1!G89</f>
        <v>0</v>
      </c>
      <c r="L48" s="2">
        <f>[2]Page1!H89</f>
        <v>0</v>
      </c>
      <c r="M48" s="2">
        <f>[2]Page1!I89</f>
        <v>0</v>
      </c>
      <c r="N48" s="2" t="s">
        <v>62</v>
      </c>
      <c r="O48" s="5" t="s">
        <v>64</v>
      </c>
      <c r="P48" s="2" t="s">
        <v>61</v>
      </c>
      <c r="Q48" s="3">
        <v>43678</v>
      </c>
      <c r="R48" s="3">
        <v>43678</v>
      </c>
    </row>
    <row r="49" spans="1:18" x14ac:dyDescent="0.25">
      <c r="A49" s="4">
        <v>2019</v>
      </c>
      <c r="B49" s="3">
        <v>43556</v>
      </c>
      <c r="C49" s="3">
        <v>43646</v>
      </c>
      <c r="D49" s="2">
        <v>30000</v>
      </c>
      <c r="E49">
        <v>32000</v>
      </c>
      <c r="F49" s="9" t="str">
        <f>[2]Page1!B90</f>
        <v>32900</v>
      </c>
      <c r="G49" s="2" t="str">
        <f>[2]Page1!C90</f>
        <v>OTROS ARRENDAMIENTOS</v>
      </c>
      <c r="H49" s="2">
        <f>[2]Page1!D90</f>
        <v>84561</v>
      </c>
      <c r="I49" s="2">
        <f>[2]Page1!E90</f>
        <v>195000</v>
      </c>
      <c r="J49" s="2">
        <f>[2]Page1!F90</f>
        <v>220031.61</v>
      </c>
      <c r="K49" s="2">
        <f>[2]Page1!G90</f>
        <v>220031.61</v>
      </c>
      <c r="L49" s="2">
        <f>[2]Page1!H90</f>
        <v>220031.61</v>
      </c>
      <c r="M49" s="2">
        <f>[2]Page1!I90</f>
        <v>220031.61</v>
      </c>
      <c r="N49" s="2" t="s">
        <v>62</v>
      </c>
      <c r="O49" s="5" t="s">
        <v>64</v>
      </c>
      <c r="P49" s="2" t="s">
        <v>61</v>
      </c>
      <c r="Q49" s="3">
        <v>43678</v>
      </c>
      <c r="R49" s="3">
        <v>43678</v>
      </c>
    </row>
    <row r="50" spans="1:18" x14ac:dyDescent="0.25">
      <c r="A50" s="4">
        <v>2019</v>
      </c>
      <c r="B50" s="3">
        <v>43556</v>
      </c>
      <c r="C50" s="3">
        <v>43646</v>
      </c>
      <c r="D50" s="2">
        <v>30000</v>
      </c>
      <c r="E50" s="2">
        <v>33000</v>
      </c>
      <c r="F50" s="9" t="str">
        <f>[2]Page1!B92</f>
        <v>33100</v>
      </c>
      <c r="G50" s="2" t="str">
        <f>[2]Page1!C92</f>
        <v>SERVICIOS LEGALES, DE CONTABILIDAD, AUDITORÍA Y RELACIONADOS</v>
      </c>
      <c r="H50" s="2">
        <f>[2]Page1!D92</f>
        <v>0</v>
      </c>
      <c r="I50" s="2">
        <f>[2]Page1!E92</f>
        <v>50000</v>
      </c>
      <c r="J50" s="2">
        <f>[2]Page1!F92</f>
        <v>11600</v>
      </c>
      <c r="K50" s="2">
        <f>[2]Page1!G92</f>
        <v>11600</v>
      </c>
      <c r="L50" s="2">
        <f>[2]Page1!H92</f>
        <v>11600</v>
      </c>
      <c r="M50" s="2">
        <f>[2]Page1!I92</f>
        <v>11600</v>
      </c>
      <c r="N50" s="2" t="s">
        <v>62</v>
      </c>
      <c r="O50" s="5" t="s">
        <v>64</v>
      </c>
      <c r="P50" s="2" t="s">
        <v>61</v>
      </c>
      <c r="Q50" s="3">
        <v>43678</v>
      </c>
      <c r="R50" s="3">
        <v>43678</v>
      </c>
    </row>
    <row r="51" spans="1:18" x14ac:dyDescent="0.25">
      <c r="A51" s="4">
        <v>2019</v>
      </c>
      <c r="B51" s="3">
        <v>43556</v>
      </c>
      <c r="C51" s="3">
        <v>43646</v>
      </c>
      <c r="D51" s="2">
        <v>30000</v>
      </c>
      <c r="E51">
        <v>33000</v>
      </c>
      <c r="F51" s="9" t="str">
        <f>[2]Page1!B93</f>
        <v>33300</v>
      </c>
      <c r="G51" s="4" t="str">
        <f>[2]Page1!C93</f>
        <v>SERVICIOS DE CONSULTORÍA ADMINISTRATIVA, PROCESOS, TÉCNICA Y EN TECNOLOGÍAS DE LA INFORMACIÓN</v>
      </c>
      <c r="H51" s="4">
        <f>[2]Page1!D93</f>
        <v>0</v>
      </c>
      <c r="I51" s="4">
        <f>[2]Page1!E93</f>
        <v>52500</v>
      </c>
      <c r="J51" s="4">
        <f>[2]Page1!F93</f>
        <v>52500</v>
      </c>
      <c r="K51" s="4">
        <f>[2]Page1!G93</f>
        <v>52500</v>
      </c>
      <c r="L51" s="4">
        <f>[2]Page1!H93</f>
        <v>52500</v>
      </c>
      <c r="M51" s="4">
        <f>[2]Page1!I93</f>
        <v>52500</v>
      </c>
      <c r="N51" s="2" t="s">
        <v>62</v>
      </c>
      <c r="O51" s="5" t="s">
        <v>64</v>
      </c>
      <c r="P51" s="2" t="s">
        <v>61</v>
      </c>
      <c r="Q51" s="3">
        <v>43678</v>
      </c>
      <c r="R51" s="3">
        <v>43678</v>
      </c>
    </row>
    <row r="52" spans="1:18" x14ac:dyDescent="0.25">
      <c r="A52" s="4">
        <v>2019</v>
      </c>
      <c r="B52" s="3">
        <v>43556</v>
      </c>
      <c r="C52" s="3">
        <v>43646</v>
      </c>
      <c r="D52" s="2">
        <v>30000</v>
      </c>
      <c r="E52">
        <v>33000</v>
      </c>
      <c r="F52" s="9" t="str">
        <f>[2]Page1!B94</f>
        <v>33400</v>
      </c>
      <c r="G52" s="4" t="str">
        <f>[2]Page1!C94</f>
        <v>SERVICIOS DE CAPACITACIÓN</v>
      </c>
      <c r="H52" s="4">
        <f>[2]Page1!D94</f>
        <v>82000</v>
      </c>
      <c r="I52" s="4">
        <f>[2]Page1!E94</f>
        <v>0</v>
      </c>
      <c r="J52" s="4">
        <f>[2]Page1!F94</f>
        <v>7672</v>
      </c>
      <c r="K52" s="4">
        <f>[2]Page1!G94</f>
        <v>7672</v>
      </c>
      <c r="L52" s="4">
        <f>[2]Page1!H94</f>
        <v>7672</v>
      </c>
      <c r="M52" s="4">
        <f>[2]Page1!I94</f>
        <v>7672</v>
      </c>
      <c r="N52" s="2" t="s">
        <v>62</v>
      </c>
      <c r="O52" s="5" t="s">
        <v>64</v>
      </c>
      <c r="P52" s="2" t="s">
        <v>61</v>
      </c>
      <c r="Q52" s="3">
        <v>43678</v>
      </c>
      <c r="R52" s="3">
        <v>43678</v>
      </c>
    </row>
    <row r="53" spans="1:18" x14ac:dyDescent="0.25">
      <c r="A53" s="4">
        <v>2019</v>
      </c>
      <c r="B53" s="3">
        <v>43556</v>
      </c>
      <c r="C53" s="3">
        <v>43646</v>
      </c>
      <c r="D53" s="2">
        <v>30000</v>
      </c>
      <c r="E53" s="2">
        <v>33000</v>
      </c>
      <c r="F53" s="9" t="str">
        <f>[2]Page1!B95</f>
        <v>33600</v>
      </c>
      <c r="G53" s="4" t="str">
        <f>[2]Page1!C95</f>
        <v>SERVICIOS DE APOYO ADMINISTRATIVO, TRADUCCIÓN, FOTOCOPIADO E IMPRESIÓN</v>
      </c>
      <c r="H53" s="4">
        <f>[2]Page1!D95</f>
        <v>564451</v>
      </c>
      <c r="I53" s="4">
        <f>[2]Page1!E95</f>
        <v>166890</v>
      </c>
      <c r="J53" s="4">
        <f>[2]Page1!F95</f>
        <v>503244.77</v>
      </c>
      <c r="K53" s="4">
        <f>[2]Page1!G95</f>
        <v>503244.77</v>
      </c>
      <c r="L53" s="4">
        <f>[2]Page1!H95</f>
        <v>503244.77</v>
      </c>
      <c r="M53" s="4">
        <f>[2]Page1!I95</f>
        <v>503244.77</v>
      </c>
      <c r="N53" s="2" t="s">
        <v>62</v>
      </c>
      <c r="O53" s="5" t="s">
        <v>64</v>
      </c>
      <c r="P53" s="2" t="s">
        <v>61</v>
      </c>
      <c r="Q53" s="3">
        <v>43678</v>
      </c>
      <c r="R53" s="3">
        <v>43678</v>
      </c>
    </row>
    <row r="54" spans="1:18" x14ac:dyDescent="0.25">
      <c r="A54" s="4">
        <v>2019</v>
      </c>
      <c r="B54" s="3">
        <v>43556</v>
      </c>
      <c r="C54" s="3">
        <v>43646</v>
      </c>
      <c r="D54" s="2">
        <v>30000</v>
      </c>
      <c r="E54">
        <v>34000</v>
      </c>
      <c r="F54" s="9" t="str">
        <f>[2]Page1!B97</f>
        <v>34100</v>
      </c>
      <c r="G54" s="4" t="str">
        <f>[2]Page1!C97</f>
        <v>SERVICIOS FINANCIEROS Y BANCARIOS</v>
      </c>
      <c r="H54" s="4">
        <f>[2]Page1!D97</f>
        <v>24480</v>
      </c>
      <c r="I54" s="4">
        <f>[2]Page1!E97</f>
        <v>0</v>
      </c>
      <c r="J54" s="4">
        <f>[2]Page1!F97</f>
        <v>1670.4</v>
      </c>
      <c r="K54" s="4">
        <f>[2]Page1!G97</f>
        <v>1670.4</v>
      </c>
      <c r="L54" s="4">
        <f>[2]Page1!H97</f>
        <v>1670.4</v>
      </c>
      <c r="M54" s="4">
        <f>[2]Page1!I97</f>
        <v>1670.4</v>
      </c>
      <c r="N54" s="2" t="s">
        <v>62</v>
      </c>
      <c r="O54" s="5" t="s">
        <v>64</v>
      </c>
      <c r="P54" s="2" t="s">
        <v>61</v>
      </c>
      <c r="Q54" s="3">
        <v>43678</v>
      </c>
      <c r="R54" s="3">
        <v>43678</v>
      </c>
    </row>
    <row r="55" spans="1:18" x14ac:dyDescent="0.25">
      <c r="A55" s="4">
        <v>2019</v>
      </c>
      <c r="B55" s="3">
        <v>43556</v>
      </c>
      <c r="C55" s="3">
        <v>43646</v>
      </c>
      <c r="D55" s="2">
        <v>30000</v>
      </c>
      <c r="E55" s="2">
        <v>34000</v>
      </c>
      <c r="F55" s="9" t="str">
        <f>[2]Page1!B98</f>
        <v>34400</v>
      </c>
      <c r="G55" s="4" t="str">
        <f>[2]Page1!C98</f>
        <v>SEGUROS DE RESPONSABILIDAD PATRIMONIAL Y FIANZAS</v>
      </c>
      <c r="H55" s="4">
        <f>[2]Page1!D98</f>
        <v>10500</v>
      </c>
      <c r="I55">
        <f>[2]Page1!E98</f>
        <v>0</v>
      </c>
      <c r="J55">
        <f>[2]Page1!F98</f>
        <v>0</v>
      </c>
      <c r="K55">
        <f>[2]Page1!G98</f>
        <v>0</v>
      </c>
      <c r="L55">
        <f>[2]Page1!H98</f>
        <v>0</v>
      </c>
      <c r="M55">
        <f>[2]Page1!I98</f>
        <v>0</v>
      </c>
      <c r="N55" s="2" t="s">
        <v>62</v>
      </c>
      <c r="O55" s="5" t="s">
        <v>64</v>
      </c>
      <c r="P55" s="2" t="s">
        <v>61</v>
      </c>
      <c r="Q55" s="3">
        <v>43678</v>
      </c>
      <c r="R55" s="3">
        <v>43678</v>
      </c>
    </row>
    <row r="56" spans="1:18" x14ac:dyDescent="0.25">
      <c r="A56" s="4">
        <v>2019</v>
      </c>
      <c r="B56" s="3">
        <v>43556</v>
      </c>
      <c r="C56" s="3">
        <v>43646</v>
      </c>
      <c r="D56" s="2">
        <v>30000</v>
      </c>
      <c r="E56">
        <v>34000</v>
      </c>
      <c r="F56" s="9" t="str">
        <f>[2]Page1!B99</f>
        <v>34800</v>
      </c>
      <c r="G56" s="4" t="str">
        <f>[2]Page1!C99</f>
        <v>COMISIONES POR VENTAS</v>
      </c>
      <c r="H56" s="4">
        <f>[2]Page1!D99</f>
        <v>149056</v>
      </c>
      <c r="I56" s="4">
        <f>[2]Page1!E99</f>
        <v>0</v>
      </c>
      <c r="J56" s="4">
        <f>[2]Page1!F99</f>
        <v>63787.35</v>
      </c>
      <c r="K56" s="4">
        <f>[2]Page1!G99</f>
        <v>63787.35</v>
      </c>
      <c r="L56" s="4">
        <f>[2]Page1!H99</f>
        <v>63787.35</v>
      </c>
      <c r="M56" s="4">
        <f>[2]Page1!I99</f>
        <v>63787.35</v>
      </c>
      <c r="N56" s="2" t="s">
        <v>62</v>
      </c>
      <c r="O56" s="5" t="s">
        <v>64</v>
      </c>
      <c r="P56" s="2" t="s">
        <v>61</v>
      </c>
      <c r="Q56" s="3">
        <v>43678</v>
      </c>
      <c r="R56" s="3">
        <v>43678</v>
      </c>
    </row>
    <row r="57" spans="1:18" x14ac:dyDescent="0.25">
      <c r="A57" s="4">
        <v>2019</v>
      </c>
      <c r="B57" s="3">
        <v>43556</v>
      </c>
      <c r="C57" s="3">
        <v>43646</v>
      </c>
      <c r="D57" s="2">
        <v>30000</v>
      </c>
      <c r="E57" s="2">
        <v>34000</v>
      </c>
      <c r="F57" s="9" t="str">
        <f>[2]Page1!B100</f>
        <v>34900</v>
      </c>
      <c r="G57" s="4" t="str">
        <f>[2]Page1!C100</f>
        <v>SERVICIOS FINANCIEROS, BANCARIOS Y COMERCIALES INTEGRALES</v>
      </c>
      <c r="H57" s="4">
        <f>[2]Page1!D100</f>
        <v>0</v>
      </c>
      <c r="I57" s="4">
        <f>[2]Page1!E100</f>
        <v>6000</v>
      </c>
      <c r="J57" s="4">
        <f>[2]Page1!F100</f>
        <v>5902.08</v>
      </c>
      <c r="K57" s="4">
        <f>[2]Page1!G100</f>
        <v>5902.08</v>
      </c>
      <c r="L57" s="4">
        <f>[2]Page1!H100</f>
        <v>5902.08</v>
      </c>
      <c r="M57" s="4">
        <f>[2]Page1!I100</f>
        <v>5902.08</v>
      </c>
      <c r="N57" s="2" t="s">
        <v>62</v>
      </c>
      <c r="O57" s="5" t="s">
        <v>64</v>
      </c>
      <c r="P57" s="2" t="s">
        <v>61</v>
      </c>
      <c r="Q57" s="3">
        <v>43678</v>
      </c>
      <c r="R57" s="3">
        <v>43678</v>
      </c>
    </row>
    <row r="58" spans="1:18" x14ac:dyDescent="0.25">
      <c r="A58" s="4">
        <v>2019</v>
      </c>
      <c r="B58" s="3">
        <v>43556</v>
      </c>
      <c r="C58" s="3">
        <v>43646</v>
      </c>
      <c r="D58" s="2">
        <v>30000</v>
      </c>
      <c r="E58" s="2">
        <v>35000</v>
      </c>
      <c r="F58" s="9" t="str">
        <f>[2]Page1!B102</f>
        <v>35200</v>
      </c>
      <c r="G58" s="4" t="str">
        <f>[2]Page1!C102</f>
        <v>INSTALACIÓN, REPARACIÓN Y MANTENIMIENTO DE MOBILIARIO Y EQUIPO DE ADMINISTRACIÓN, EDUCACIONAL Y RECREATIVO</v>
      </c>
      <c r="H58" s="4">
        <f>[2]Page1!D102</f>
        <v>0</v>
      </c>
      <c r="I58" s="4">
        <f>[2]Page1!E102</f>
        <v>3000</v>
      </c>
      <c r="J58" s="4">
        <f>[2]Page1!F102</f>
        <v>3000</v>
      </c>
      <c r="K58" s="4">
        <f>[2]Page1!G102</f>
        <v>3000</v>
      </c>
      <c r="L58" s="4">
        <f>[2]Page1!H102</f>
        <v>3000</v>
      </c>
      <c r="M58" s="4">
        <f>[2]Page1!I102</f>
        <v>3000</v>
      </c>
      <c r="N58" s="2" t="s">
        <v>62</v>
      </c>
      <c r="O58" s="5" t="s">
        <v>64</v>
      </c>
      <c r="P58" s="2" t="s">
        <v>61</v>
      </c>
      <c r="Q58" s="3">
        <v>43678</v>
      </c>
      <c r="R58" s="3">
        <v>43678</v>
      </c>
    </row>
    <row r="59" spans="1:18" x14ac:dyDescent="0.25">
      <c r="A59" s="4">
        <v>2019</v>
      </c>
      <c r="B59" s="3">
        <v>43556</v>
      </c>
      <c r="C59" s="3">
        <v>43646</v>
      </c>
      <c r="D59" s="8">
        <v>30000</v>
      </c>
      <c r="E59">
        <v>35000</v>
      </c>
      <c r="F59" s="9" t="str">
        <f>[2]Page1!B103</f>
        <v>35300</v>
      </c>
      <c r="G59" s="4" t="str">
        <f>[2]Page1!C103</f>
        <v>INSTALACIÓN, REPARACIÓN Y MANTENIMIENTO DE EQUIPO DE CÓMPUTO Y TECNOLOGÍA DE LA INFORMACIÓN</v>
      </c>
      <c r="H59" s="4">
        <f>[2]Page1!D103</f>
        <v>0</v>
      </c>
      <c r="I59">
        <f>[2]Page1!E103</f>
        <v>94300</v>
      </c>
      <c r="J59" s="4">
        <f>[2]Page1!F103</f>
        <v>69484.19</v>
      </c>
      <c r="K59" s="4">
        <f>[2]Page1!G103</f>
        <v>69484.19</v>
      </c>
      <c r="L59" s="4">
        <f>[2]Page1!H103</f>
        <v>69484.19</v>
      </c>
      <c r="M59" s="4">
        <f>[2]Page1!I103</f>
        <v>69484.19</v>
      </c>
      <c r="N59" s="2" t="s">
        <v>62</v>
      </c>
      <c r="O59" s="5" t="s">
        <v>64</v>
      </c>
      <c r="P59" s="2" t="s">
        <v>61</v>
      </c>
      <c r="Q59" s="3">
        <v>43678</v>
      </c>
      <c r="R59" s="3">
        <v>43678</v>
      </c>
    </row>
    <row r="60" spans="1:18" x14ac:dyDescent="0.25">
      <c r="A60" s="4">
        <v>2019</v>
      </c>
      <c r="B60" s="3">
        <v>43556</v>
      </c>
      <c r="C60" s="3">
        <v>43646</v>
      </c>
      <c r="D60" s="8">
        <v>30000</v>
      </c>
      <c r="E60" s="2">
        <v>35000</v>
      </c>
      <c r="F60" s="9" t="str">
        <f>[2]Page1!B104</f>
        <v>35400</v>
      </c>
      <c r="G60" s="4" t="str">
        <f>[2]Page1!C104</f>
        <v>INSTALACIÓN, REPARACIÓN Y MANTENIMIENTO DE EQUIPO E INSTRUMENTAL MÉDICO Y DE LABORATORIO</v>
      </c>
      <c r="H60" s="4">
        <f>[2]Page1!D104</f>
        <v>0</v>
      </c>
      <c r="I60" s="4">
        <f>[2]Page1!E104</f>
        <v>500</v>
      </c>
      <c r="J60" s="4">
        <f>[2]Page1!F104</f>
        <v>356</v>
      </c>
      <c r="K60" s="4">
        <f>[2]Page1!G104</f>
        <v>356</v>
      </c>
      <c r="L60" s="4">
        <f>[2]Page1!H104</f>
        <v>356</v>
      </c>
      <c r="M60" s="4">
        <f>[2]Page1!I104</f>
        <v>356</v>
      </c>
      <c r="N60" s="2" t="s">
        <v>62</v>
      </c>
      <c r="O60" s="5" t="s">
        <v>64</v>
      </c>
      <c r="P60" s="2" t="s">
        <v>61</v>
      </c>
      <c r="Q60" s="3">
        <v>43678</v>
      </c>
      <c r="R60" s="3">
        <v>43678</v>
      </c>
    </row>
    <row r="61" spans="1:18" x14ac:dyDescent="0.25">
      <c r="A61" s="4">
        <v>2019</v>
      </c>
      <c r="B61" s="3">
        <v>43556</v>
      </c>
      <c r="C61" s="3">
        <v>43646</v>
      </c>
      <c r="D61" s="8">
        <v>30000</v>
      </c>
      <c r="E61">
        <v>35000</v>
      </c>
      <c r="F61" s="9" t="str">
        <f>[2]Page1!B113</f>
        <v>35500</v>
      </c>
      <c r="G61" s="4" t="str">
        <f>[2]Page1!C113</f>
        <v>REPARACIÓN Y MANTENIMIENTO DE EQUIPO DE TRANSPORTE</v>
      </c>
      <c r="H61">
        <f>[2]Page1!D113</f>
        <v>421529.75</v>
      </c>
      <c r="I61" s="4">
        <f>[2]Page1!E113</f>
        <v>1094281.6299999999</v>
      </c>
      <c r="J61" s="4">
        <f>[2]Page1!F113</f>
        <v>501437.04</v>
      </c>
      <c r="K61" s="4">
        <f>[2]Page1!G113</f>
        <v>501437.04</v>
      </c>
      <c r="L61" s="4">
        <f>[2]Page1!H113</f>
        <v>501437.04</v>
      </c>
      <c r="M61" s="4">
        <f>[2]Page1!I113</f>
        <v>501437.04</v>
      </c>
      <c r="N61" s="2" t="s">
        <v>62</v>
      </c>
      <c r="O61" s="5" t="s">
        <v>64</v>
      </c>
      <c r="P61" s="2" t="s">
        <v>61</v>
      </c>
      <c r="Q61" s="3">
        <v>43678</v>
      </c>
      <c r="R61" s="3">
        <v>43678</v>
      </c>
    </row>
    <row r="62" spans="1:18" x14ac:dyDescent="0.25">
      <c r="A62" s="4">
        <v>2019</v>
      </c>
      <c r="B62" s="3">
        <v>43556</v>
      </c>
      <c r="C62" s="3">
        <v>43646</v>
      </c>
      <c r="D62" s="8">
        <v>30000</v>
      </c>
      <c r="E62" s="2">
        <v>35000</v>
      </c>
      <c r="F62" s="9" t="str">
        <f>[2]Page1!B114</f>
        <v>35600</v>
      </c>
      <c r="G62" s="4" t="str">
        <f>[2]Page1!C114</f>
        <v>REPARACIÓN Y MANTENIMIENTO DE EQUIPO DE DEFENSA Y SEGURIDAD</v>
      </c>
      <c r="H62">
        <f>[2]Page1!D114</f>
        <v>0</v>
      </c>
      <c r="I62" s="4">
        <f>[2]Page1!E114</f>
        <v>1200</v>
      </c>
      <c r="J62" s="4">
        <f>[2]Page1!F114</f>
        <v>1110.01</v>
      </c>
      <c r="K62" s="4">
        <f>[2]Page1!G114</f>
        <v>1110.01</v>
      </c>
      <c r="L62" s="4">
        <f>[2]Page1!H114</f>
        <v>1110.01</v>
      </c>
      <c r="M62" s="4">
        <f>[2]Page1!I114</f>
        <v>1110.01</v>
      </c>
      <c r="N62" s="2" t="s">
        <v>62</v>
      </c>
      <c r="O62" s="5" t="s">
        <v>64</v>
      </c>
      <c r="P62" s="2" t="s">
        <v>61</v>
      </c>
      <c r="Q62" s="3">
        <v>43678</v>
      </c>
      <c r="R62" s="3">
        <v>43678</v>
      </c>
    </row>
    <row r="63" spans="1:18" x14ac:dyDescent="0.25">
      <c r="A63" s="4">
        <v>2019</v>
      </c>
      <c r="B63" s="3">
        <v>43556</v>
      </c>
      <c r="C63" s="3">
        <v>43646</v>
      </c>
      <c r="D63" s="8">
        <v>30000</v>
      </c>
      <c r="E63">
        <v>36000</v>
      </c>
      <c r="F63" s="9" t="str">
        <f>[2]Page1!B116</f>
        <v>36100</v>
      </c>
      <c r="G63" s="4" t="str">
        <f>[2]Page1!C116</f>
        <v>DIFUSIÓN POR RADIO, TELEVISIÓN Y OTROS MEDIOS DE MENSAJES SOBRE PROGRAMAS Y ACTIVIDADES GUBERNAMENTALES</v>
      </c>
      <c r="H63">
        <f>[2]Page1!D116</f>
        <v>589012</v>
      </c>
      <c r="I63" s="4">
        <f>[2]Page1!E116</f>
        <v>185000</v>
      </c>
      <c r="J63" s="4">
        <f>[2]Page1!F116</f>
        <v>705818.85</v>
      </c>
      <c r="K63" s="4">
        <f>[2]Page1!G116</f>
        <v>705818.85</v>
      </c>
      <c r="L63" s="4">
        <f>[2]Page1!H116</f>
        <v>705818.85</v>
      </c>
      <c r="M63" s="4">
        <f>[2]Page1!I116</f>
        <v>705818.85</v>
      </c>
      <c r="N63" s="2" t="s">
        <v>62</v>
      </c>
      <c r="O63" s="5" t="s">
        <v>64</v>
      </c>
      <c r="P63" s="2" t="s">
        <v>61</v>
      </c>
      <c r="Q63" s="3">
        <v>43678</v>
      </c>
      <c r="R63" s="3">
        <v>43678</v>
      </c>
    </row>
    <row r="64" spans="1:18" x14ac:dyDescent="0.25">
      <c r="A64" s="4">
        <v>2019</v>
      </c>
      <c r="B64" s="3">
        <v>43556</v>
      </c>
      <c r="C64" s="3">
        <v>43646</v>
      </c>
      <c r="D64" s="8">
        <v>30000</v>
      </c>
      <c r="E64">
        <v>37000</v>
      </c>
      <c r="F64" s="9" t="str">
        <f>[2]Page1!B118</f>
        <v>37200</v>
      </c>
      <c r="G64" s="4" t="str">
        <f>[2]Page1!C118</f>
        <v>PASAJES TERRESTRES</v>
      </c>
      <c r="H64">
        <f>[2]Page1!D118</f>
        <v>0</v>
      </c>
      <c r="I64" s="4">
        <f>[2]Page1!E118</f>
        <v>1000</v>
      </c>
      <c r="J64" s="4">
        <f>[2]Page1!F118</f>
        <v>552</v>
      </c>
      <c r="K64" s="4">
        <f>[2]Page1!G118</f>
        <v>552</v>
      </c>
      <c r="L64" s="4">
        <f>[2]Page1!H118</f>
        <v>552</v>
      </c>
      <c r="M64" s="4">
        <f>[2]Page1!I118</f>
        <v>552</v>
      </c>
      <c r="N64" s="2" t="s">
        <v>62</v>
      </c>
      <c r="O64" s="5" t="s">
        <v>64</v>
      </c>
      <c r="P64" s="2" t="s">
        <v>61</v>
      </c>
      <c r="Q64" s="3">
        <v>43678</v>
      </c>
      <c r="R64" s="3">
        <v>43678</v>
      </c>
    </row>
    <row r="65" spans="1:18" x14ac:dyDescent="0.25">
      <c r="A65" s="4">
        <v>2019</v>
      </c>
      <c r="B65" s="3">
        <v>43556</v>
      </c>
      <c r="C65" s="3">
        <v>43646</v>
      </c>
      <c r="D65" s="8">
        <v>30000</v>
      </c>
      <c r="E65" s="2">
        <v>37000</v>
      </c>
      <c r="F65" s="9" t="str">
        <f>[2]Page1!B119</f>
        <v>37500</v>
      </c>
      <c r="G65" s="4" t="str">
        <f>[2]Page1!C119</f>
        <v>VIÁTICOS EN EL PAÍS</v>
      </c>
      <c r="H65" s="4">
        <f>[2]Page1!D119</f>
        <v>368848</v>
      </c>
      <c r="I65" s="4">
        <f>[2]Page1!E119</f>
        <v>-200000</v>
      </c>
      <c r="J65" s="4">
        <f>[2]Page1!F119</f>
        <v>45237.85</v>
      </c>
      <c r="K65" s="4">
        <f>[2]Page1!G119</f>
        <v>45237.85</v>
      </c>
      <c r="L65" s="4">
        <f>[2]Page1!H119</f>
        <v>45237.85</v>
      </c>
      <c r="M65" s="4">
        <f>[2]Page1!I119</f>
        <v>45237.85</v>
      </c>
      <c r="N65" s="2" t="s">
        <v>62</v>
      </c>
      <c r="O65" s="5" t="s">
        <v>64</v>
      </c>
      <c r="P65" s="2" t="s">
        <v>61</v>
      </c>
      <c r="Q65" s="3">
        <v>43678</v>
      </c>
      <c r="R65" s="3">
        <v>43678</v>
      </c>
    </row>
    <row r="66" spans="1:18" x14ac:dyDescent="0.25">
      <c r="A66" s="4">
        <v>2019</v>
      </c>
      <c r="B66" s="3">
        <v>43556</v>
      </c>
      <c r="C66" s="3">
        <v>43646</v>
      </c>
      <c r="D66" s="8">
        <v>30000</v>
      </c>
      <c r="E66">
        <v>38000</v>
      </c>
      <c r="F66" s="9" t="str">
        <f>[2]Page1!B121</f>
        <v>38200</v>
      </c>
      <c r="G66" s="4" t="str">
        <f>[2]Page1!C121</f>
        <v>GASTOS DE ORDEN SOCIAL Y CULTURAL</v>
      </c>
      <c r="H66" s="4">
        <f>[2]Page1!D121</f>
        <v>434260</v>
      </c>
      <c r="I66">
        <f>[2]Page1!E121</f>
        <v>428031</v>
      </c>
      <c r="J66">
        <f>[2]Page1!F121</f>
        <v>637259.99</v>
      </c>
      <c r="K66">
        <f>[2]Page1!G121</f>
        <v>637259.99</v>
      </c>
      <c r="L66">
        <f>[2]Page1!H121</f>
        <v>637259.99</v>
      </c>
      <c r="M66">
        <f>[2]Page1!I121</f>
        <v>637259.99</v>
      </c>
      <c r="N66" s="2" t="s">
        <v>62</v>
      </c>
      <c r="O66" s="5" t="s">
        <v>64</v>
      </c>
      <c r="P66" s="2" t="s">
        <v>61</v>
      </c>
      <c r="Q66" s="3">
        <v>43678</v>
      </c>
      <c r="R66" s="3">
        <v>43678</v>
      </c>
    </row>
    <row r="67" spans="1:18" x14ac:dyDescent="0.25">
      <c r="A67" s="8">
        <v>2019</v>
      </c>
      <c r="B67" s="3">
        <v>43556</v>
      </c>
      <c r="C67" s="3">
        <v>43646</v>
      </c>
      <c r="D67" s="8">
        <v>30000</v>
      </c>
      <c r="E67">
        <v>38000</v>
      </c>
      <c r="F67" s="9" t="str">
        <f>[2]Page1!B122</f>
        <v>38500</v>
      </c>
      <c r="G67" t="str">
        <f>[2]Page1!C122</f>
        <v>GASTOS DE REPRESENTACIÓN</v>
      </c>
      <c r="H67">
        <f>[2]Page1!D122</f>
        <v>23143</v>
      </c>
      <c r="I67">
        <f>[2]Page1!E122</f>
        <v>5000</v>
      </c>
      <c r="J67">
        <f>[2]Page1!F122</f>
        <v>12572.01</v>
      </c>
      <c r="K67">
        <f>[2]Page1!G122</f>
        <v>12572.01</v>
      </c>
      <c r="L67">
        <f>[2]Page1!H122</f>
        <v>12572.01</v>
      </c>
      <c r="M67">
        <f>[2]Page1!I122</f>
        <v>12572.01</v>
      </c>
      <c r="N67" t="s">
        <v>62</v>
      </c>
      <c r="O67" s="5" t="s">
        <v>64</v>
      </c>
      <c r="P67" t="s">
        <v>61</v>
      </c>
      <c r="Q67" s="3">
        <v>43678</v>
      </c>
      <c r="R67" s="3">
        <v>43678</v>
      </c>
    </row>
    <row r="68" spans="1:18" x14ac:dyDescent="0.25">
      <c r="A68" s="8">
        <v>2019</v>
      </c>
      <c r="B68" s="3">
        <v>43556</v>
      </c>
      <c r="C68" s="3">
        <v>43646</v>
      </c>
      <c r="D68" s="8">
        <v>30000</v>
      </c>
      <c r="E68">
        <v>39000</v>
      </c>
      <c r="F68" s="9" t="str">
        <f>[2]Page1!B124</f>
        <v>39200</v>
      </c>
      <c r="G68" t="str">
        <f>[2]Page1!C124</f>
        <v>IMPUESTOS Y DERECHOS</v>
      </c>
      <c r="H68">
        <f>[2]Page1!D124</f>
        <v>195386</v>
      </c>
      <c r="I68">
        <f>[2]Page1!E124</f>
        <v>93031</v>
      </c>
      <c r="J68">
        <f>[2]Page1!F124</f>
        <v>85440</v>
      </c>
      <c r="K68">
        <f>[2]Page1!G124</f>
        <v>85440</v>
      </c>
      <c r="L68">
        <f>[2]Page1!H124</f>
        <v>85440</v>
      </c>
      <c r="M68">
        <f>[2]Page1!I124</f>
        <v>85440</v>
      </c>
      <c r="N68" t="s">
        <v>62</v>
      </c>
      <c r="O68" s="5" t="s">
        <v>64</v>
      </c>
      <c r="P68" t="s">
        <v>61</v>
      </c>
      <c r="Q68" s="3">
        <v>43678</v>
      </c>
      <c r="R68" s="3">
        <v>43678</v>
      </c>
    </row>
    <row r="69" spans="1:18" x14ac:dyDescent="0.25">
      <c r="A69" s="8">
        <v>2019</v>
      </c>
      <c r="B69" s="3">
        <v>43556</v>
      </c>
      <c r="C69" s="3">
        <v>43646</v>
      </c>
      <c r="D69" s="8">
        <v>30000</v>
      </c>
      <c r="E69">
        <v>39000</v>
      </c>
      <c r="F69" s="9" t="str">
        <f>[2]Page1!B125</f>
        <v>39500</v>
      </c>
      <c r="G69" t="str">
        <f>[2]Page1!C125</f>
        <v>PENAS, MULTAS, ACCESORIOS Y ACTUALIZACIONES</v>
      </c>
      <c r="H69">
        <f>[2]Page1!D125</f>
        <v>0</v>
      </c>
      <c r="I69">
        <f>[2]Page1!E125</f>
        <v>591</v>
      </c>
      <c r="J69">
        <f>[2]Page1!F125</f>
        <v>446</v>
      </c>
      <c r="K69">
        <f>[2]Page1!G125</f>
        <v>446</v>
      </c>
      <c r="L69">
        <f>[2]Page1!H125</f>
        <v>446</v>
      </c>
      <c r="M69">
        <f>[2]Page1!I125</f>
        <v>446</v>
      </c>
      <c r="N69" t="s">
        <v>62</v>
      </c>
      <c r="O69" s="5" t="s">
        <v>64</v>
      </c>
      <c r="P69" t="s">
        <v>61</v>
      </c>
      <c r="Q69" s="3">
        <v>43678</v>
      </c>
      <c r="R69" s="3">
        <v>43678</v>
      </c>
    </row>
    <row r="70" spans="1:18" x14ac:dyDescent="0.25">
      <c r="A70" s="8">
        <v>2019</v>
      </c>
      <c r="B70" s="3">
        <v>43556</v>
      </c>
      <c r="C70" s="3">
        <v>43646</v>
      </c>
      <c r="D70" s="8">
        <v>30000</v>
      </c>
      <c r="E70">
        <v>39000</v>
      </c>
      <c r="F70" s="9" t="str">
        <f>[2]Page1!B126</f>
        <v>39800</v>
      </c>
      <c r="G70" t="str">
        <f>[2]Page1!C126</f>
        <v>IMPUESTO SOBRE NÓMINAS Y OTROS QUE SE DERIVEN DE UNA RELACIÓN LABORAL</v>
      </c>
      <c r="H70">
        <f>[2]Page1!D126</f>
        <v>0</v>
      </c>
      <c r="I70">
        <f>[2]Page1!E126</f>
        <v>500000</v>
      </c>
      <c r="J70">
        <f>[2]Page1!F126</f>
        <v>44069</v>
      </c>
      <c r="K70">
        <f>[2]Page1!G126</f>
        <v>44069</v>
      </c>
      <c r="L70">
        <f>[2]Page1!H126</f>
        <v>44069</v>
      </c>
      <c r="M70">
        <f>[2]Page1!I126</f>
        <v>44069</v>
      </c>
      <c r="N70" t="s">
        <v>62</v>
      </c>
      <c r="O70" s="5" t="s">
        <v>64</v>
      </c>
      <c r="P70" t="s">
        <v>61</v>
      </c>
      <c r="Q70" s="3">
        <v>43678</v>
      </c>
      <c r="R70" s="3">
        <v>43678</v>
      </c>
    </row>
    <row r="71" spans="1:18" x14ac:dyDescent="0.25">
      <c r="A71" s="8">
        <v>2019</v>
      </c>
      <c r="B71" s="3">
        <v>43556</v>
      </c>
      <c r="C71" s="3">
        <v>43646</v>
      </c>
      <c r="D71" s="8">
        <v>30000</v>
      </c>
      <c r="E71">
        <v>39000</v>
      </c>
      <c r="F71" s="9" t="str">
        <f>[2]Page1!B127</f>
        <v>39900</v>
      </c>
      <c r="G71" t="str">
        <f>[2]Page1!C127</f>
        <v>OTROS SERVICIOS GENERALES</v>
      </c>
      <c r="H71">
        <f>[2]Page1!D127</f>
        <v>394500</v>
      </c>
      <c r="I71">
        <f>[2]Page1!E127</f>
        <v>-280000</v>
      </c>
      <c r="J71">
        <f>[2]Page1!F127</f>
        <v>48387.34</v>
      </c>
      <c r="K71">
        <f>[2]Page1!G127</f>
        <v>48387.34</v>
      </c>
      <c r="L71">
        <f>[2]Page1!H127</f>
        <v>48387.34</v>
      </c>
      <c r="M71">
        <f>[2]Page1!I127</f>
        <v>48387.34</v>
      </c>
      <c r="N71" t="s">
        <v>62</v>
      </c>
      <c r="O71" s="5" t="s">
        <v>64</v>
      </c>
      <c r="P71" t="s">
        <v>61</v>
      </c>
      <c r="Q71" s="3">
        <v>43678</v>
      </c>
      <c r="R71" s="3">
        <v>43678</v>
      </c>
    </row>
    <row r="72" spans="1:18" x14ac:dyDescent="0.25">
      <c r="A72" s="8">
        <v>2019</v>
      </c>
      <c r="B72" s="3">
        <v>43556</v>
      </c>
      <c r="C72" s="3">
        <v>43646</v>
      </c>
      <c r="D72">
        <v>40000</v>
      </c>
      <c r="E72">
        <v>44000</v>
      </c>
      <c r="F72" s="9" t="str">
        <f>[2]Page1!B130</f>
        <v>44100</v>
      </c>
      <c r="G72" t="str">
        <f>[2]Page1!C130</f>
        <v>Ayudas sociales a personas</v>
      </c>
      <c r="H72">
        <f>[2]Page1!D130</f>
        <v>837258.92</v>
      </c>
      <c r="I72">
        <f>[2]Page1!E130</f>
        <v>1135201.0900000001</v>
      </c>
      <c r="J72">
        <f>[2]Page1!F130</f>
        <v>1317872.8700000001</v>
      </c>
      <c r="K72">
        <f>[2]Page1!G130</f>
        <v>1317872.8700000001</v>
      </c>
      <c r="L72">
        <f>[2]Page1!H130</f>
        <v>1317872.8700000001</v>
      </c>
      <c r="M72">
        <f>[2]Page1!I130</f>
        <v>1317872.8700000001</v>
      </c>
      <c r="N72" t="s">
        <v>62</v>
      </c>
      <c r="O72" s="5" t="s">
        <v>64</v>
      </c>
      <c r="P72" t="s">
        <v>61</v>
      </c>
      <c r="Q72" s="3">
        <v>43678</v>
      </c>
      <c r="R72" s="3">
        <v>43678</v>
      </c>
    </row>
    <row r="73" spans="1:18" x14ac:dyDescent="0.25">
      <c r="A73" s="8">
        <v>2019</v>
      </c>
      <c r="B73" s="3">
        <v>43556</v>
      </c>
      <c r="C73" s="3">
        <v>43646</v>
      </c>
      <c r="D73">
        <v>4000</v>
      </c>
      <c r="E73">
        <v>44000</v>
      </c>
      <c r="F73" s="9" t="str">
        <f>[2]Page1!B131</f>
        <v>44300</v>
      </c>
      <c r="G73" t="str">
        <f>[2]Page1!C131</f>
        <v>Ayudas sociales a instituciones de enseñanza</v>
      </c>
      <c r="H73">
        <f>[2]Page1!D131</f>
        <v>650000</v>
      </c>
      <c r="I73">
        <f>[2]Page1!E131</f>
        <v>144242.12</v>
      </c>
      <c r="J73">
        <f>[2]Page1!F131</f>
        <v>491562.54</v>
      </c>
      <c r="K73">
        <f>[2]Page1!G131</f>
        <v>491562.54</v>
      </c>
      <c r="L73">
        <f>[2]Page1!H131</f>
        <v>491562.54</v>
      </c>
      <c r="M73">
        <f>[2]Page1!I131</f>
        <v>491562.54</v>
      </c>
      <c r="N73" t="s">
        <v>62</v>
      </c>
      <c r="O73" s="5" t="s">
        <v>64</v>
      </c>
      <c r="P73" t="s">
        <v>61</v>
      </c>
      <c r="Q73" s="3">
        <v>43678</v>
      </c>
      <c r="R73" s="3">
        <v>43678</v>
      </c>
    </row>
    <row r="74" spans="1:18" x14ac:dyDescent="0.25">
      <c r="A74" s="8">
        <v>2019</v>
      </c>
      <c r="B74" s="3">
        <v>43556</v>
      </c>
      <c r="C74" s="3">
        <v>43646</v>
      </c>
      <c r="D74">
        <v>50000</v>
      </c>
      <c r="E74">
        <v>51000</v>
      </c>
      <c r="F74" s="9" t="str">
        <f>[2]Page1!B134</f>
        <v>51100</v>
      </c>
      <c r="G74" t="str">
        <f>[2]Page1!C134</f>
        <v>Muebles de oficina y estantería</v>
      </c>
      <c r="H74">
        <f>[2]Page1!D134</f>
        <v>0</v>
      </c>
      <c r="I74">
        <f>[2]Page1!E134</f>
        <v>18182.09</v>
      </c>
      <c r="J74">
        <f>[2]Page1!F134</f>
        <v>18182</v>
      </c>
      <c r="K74">
        <f>[2]Page1!G134</f>
        <v>18182</v>
      </c>
      <c r="L74">
        <f>[2]Page1!H134</f>
        <v>18182</v>
      </c>
      <c r="M74">
        <f>[2]Page1!I134</f>
        <v>18182</v>
      </c>
      <c r="N74" t="s">
        <v>62</v>
      </c>
      <c r="O74" s="5" t="s">
        <v>64</v>
      </c>
      <c r="P74" t="s">
        <v>61</v>
      </c>
      <c r="Q74" s="3">
        <v>43678</v>
      </c>
      <c r="R74" s="3">
        <v>43678</v>
      </c>
    </row>
    <row r="75" spans="1:18" x14ac:dyDescent="0.25">
      <c r="A75" s="8">
        <v>2019</v>
      </c>
      <c r="B75" s="3">
        <v>43556</v>
      </c>
      <c r="C75" s="3">
        <v>43646</v>
      </c>
      <c r="D75">
        <v>50000</v>
      </c>
      <c r="E75">
        <v>51000</v>
      </c>
      <c r="F75" s="9" t="str">
        <f>[2]Page1!B143</f>
        <v>51500</v>
      </c>
      <c r="G75" t="str">
        <f>[2]Page1!C143</f>
        <v>Equipo de cómputo y de tecnologías de la información</v>
      </c>
      <c r="H75">
        <f>[2]Page1!D143</f>
        <v>0</v>
      </c>
      <c r="I75">
        <f>[2]Page1!E143</f>
        <v>322688.8</v>
      </c>
      <c r="J75">
        <f>[2]Page1!F143</f>
        <v>322688.8</v>
      </c>
      <c r="K75">
        <f>[2]Page1!G143</f>
        <v>322688.8</v>
      </c>
      <c r="L75">
        <f>[2]Page1!H143</f>
        <v>322688.8</v>
      </c>
      <c r="M75">
        <f>[2]Page1!I143</f>
        <v>322688.8</v>
      </c>
      <c r="N75" t="s">
        <v>62</v>
      </c>
      <c r="O75" s="5" t="s">
        <v>64</v>
      </c>
      <c r="P75" t="s">
        <v>61</v>
      </c>
      <c r="Q75" s="3">
        <v>43678</v>
      </c>
      <c r="R75" s="3">
        <v>43678</v>
      </c>
    </row>
    <row r="76" spans="1:18" x14ac:dyDescent="0.25">
      <c r="A76" s="8">
        <v>2019</v>
      </c>
      <c r="B76" s="3">
        <v>43556</v>
      </c>
      <c r="C76" s="3">
        <v>43646</v>
      </c>
      <c r="D76">
        <v>50000</v>
      </c>
      <c r="E76">
        <v>52000</v>
      </c>
      <c r="F76" s="9" t="str">
        <f>[2]Page1!B145</f>
        <v>52300</v>
      </c>
      <c r="G76" t="str">
        <f>[2]Page1!C145</f>
        <v>Cámaras fotográficas y de video</v>
      </c>
      <c r="H76">
        <f>[2]Page1!D145</f>
        <v>0</v>
      </c>
      <c r="I76">
        <f>[2]Page1!E145</f>
        <v>8700</v>
      </c>
      <c r="J76">
        <f>[2]Page1!F145</f>
        <v>8700</v>
      </c>
      <c r="K76">
        <f>[2]Page1!G145</f>
        <v>8700</v>
      </c>
      <c r="L76">
        <f>[2]Page1!H145</f>
        <v>8700</v>
      </c>
      <c r="M76">
        <f>[2]Page1!I145</f>
        <v>8700</v>
      </c>
      <c r="N76" t="s">
        <v>62</v>
      </c>
      <c r="O76" s="5" t="s">
        <v>64</v>
      </c>
      <c r="P76" t="s">
        <v>61</v>
      </c>
      <c r="Q76" s="3">
        <v>43678</v>
      </c>
      <c r="R76" s="3">
        <v>43678</v>
      </c>
    </row>
    <row r="77" spans="1:18" x14ac:dyDescent="0.25">
      <c r="A77" s="8">
        <v>2019</v>
      </c>
      <c r="B77" s="3">
        <v>43556</v>
      </c>
      <c r="C77" s="3">
        <v>43646</v>
      </c>
      <c r="D77">
        <v>60000</v>
      </c>
      <c r="E77">
        <v>61000</v>
      </c>
      <c r="F77" s="9" t="str">
        <f>[2]Page1!B148</f>
        <v>61300</v>
      </c>
      <c r="G77" t="str">
        <f>[2]Page1!C148</f>
        <v>Construcción de obras para el abastecimiento de agua, petróleo, gas, electricidad y telecomunicaciones</v>
      </c>
      <c r="H77">
        <f>[2]Page1!D148</f>
        <v>0</v>
      </c>
      <c r="I77">
        <f>[2]Page1!E148</f>
        <v>6047105.0999999996</v>
      </c>
      <c r="J77">
        <f>[2]Page1!F148</f>
        <v>5426884.0899999999</v>
      </c>
      <c r="K77">
        <f>[2]Page1!G148</f>
        <v>5426884.0899999999</v>
      </c>
      <c r="L77">
        <f>[2]Page1!H148</f>
        <v>5426884.0899999999</v>
      </c>
      <c r="M77">
        <f>[2]Page1!I148</f>
        <v>5426884.0899999999</v>
      </c>
      <c r="N77" t="s">
        <v>62</v>
      </c>
      <c r="O77" s="5" t="s">
        <v>64</v>
      </c>
      <c r="P77" t="s">
        <v>61</v>
      </c>
      <c r="Q77" s="3">
        <v>43678</v>
      </c>
      <c r="R77" s="3">
        <v>43678</v>
      </c>
    </row>
    <row r="78" spans="1:18" x14ac:dyDescent="0.25">
      <c r="A78" s="8">
        <v>2019</v>
      </c>
      <c r="B78" s="3">
        <v>43556</v>
      </c>
      <c r="C78" s="3">
        <v>43646</v>
      </c>
      <c r="D78">
        <v>60000</v>
      </c>
      <c r="E78">
        <v>61000</v>
      </c>
      <c r="F78" s="9" t="str">
        <f>[2]Page1!B149</f>
        <v>61400</v>
      </c>
      <c r="G78" t="str">
        <f>[2]Page1!C149</f>
        <v>División de terrenos y construcción de obras de urbanización</v>
      </c>
      <c r="H78">
        <f>[2]Page1!D149</f>
        <v>49939900</v>
      </c>
      <c r="I78">
        <f>[2]Page1!E149</f>
        <v>-7120260.1100000003</v>
      </c>
      <c r="J78">
        <f>[2]Page1!F149</f>
        <v>10782751.380000001</v>
      </c>
      <c r="K78">
        <f>[2]Page1!G149</f>
        <v>10782751.380000001</v>
      </c>
      <c r="L78">
        <f>[2]Page1!H149</f>
        <v>10782751.380000001</v>
      </c>
      <c r="M78">
        <f>[2]Page1!I149</f>
        <v>10782751.380000001</v>
      </c>
      <c r="N78" t="s">
        <v>62</v>
      </c>
      <c r="O78" s="5" t="s">
        <v>64</v>
      </c>
      <c r="P78" t="s">
        <v>61</v>
      </c>
      <c r="Q78" s="3">
        <v>43678</v>
      </c>
      <c r="R78" s="3">
        <v>43678</v>
      </c>
    </row>
    <row r="79" spans="1:18" x14ac:dyDescent="0.25">
      <c r="A79" s="8">
        <v>2019</v>
      </c>
      <c r="B79" s="3">
        <v>43556</v>
      </c>
      <c r="C79" s="3">
        <v>43646</v>
      </c>
      <c r="D79">
        <v>60000</v>
      </c>
      <c r="E79">
        <v>61000</v>
      </c>
      <c r="F79" s="9" t="str">
        <f>[2]Page1!B150</f>
        <v>61500</v>
      </c>
      <c r="G79" t="str">
        <f>[2]Page1!C150</f>
        <v>Construcción de vías de comunicación</v>
      </c>
      <c r="H79">
        <f>[2]Page1!D150</f>
        <v>0</v>
      </c>
      <c r="I79">
        <f>[2]Page1!E150</f>
        <v>708519.3</v>
      </c>
      <c r="J79">
        <f>[2]Page1!F150</f>
        <v>708519.3</v>
      </c>
      <c r="K79">
        <f>[2]Page1!G150</f>
        <v>708519.3</v>
      </c>
      <c r="L79">
        <f>[2]Page1!H150</f>
        <v>708519.3</v>
      </c>
      <c r="M79">
        <f>[2]Page1!I150</f>
        <v>708519.3</v>
      </c>
      <c r="N79" t="s">
        <v>62</v>
      </c>
      <c r="O79" s="5" t="s">
        <v>64</v>
      </c>
      <c r="P79" t="s">
        <v>61</v>
      </c>
      <c r="Q79" s="3">
        <v>43678</v>
      </c>
      <c r="R79" s="3">
        <v>43678</v>
      </c>
    </row>
    <row r="80" spans="1:18" x14ac:dyDescent="0.25">
      <c r="A80" s="8">
        <v>2019</v>
      </c>
      <c r="B80" s="3">
        <v>43556</v>
      </c>
      <c r="C80" s="3">
        <v>43646</v>
      </c>
      <c r="D80">
        <v>90000</v>
      </c>
      <c r="E80">
        <v>99000</v>
      </c>
      <c r="F80" s="9" t="str">
        <f>[2]Page1!B153</f>
        <v>99100</v>
      </c>
      <c r="G80" t="str">
        <f>[2]Page1!C153</f>
        <v>ADEFAS</v>
      </c>
      <c r="H80">
        <f>[2]Page1!D153</f>
        <v>1046051.94</v>
      </c>
      <c r="I80">
        <f>[2]Page1!E153</f>
        <v>0</v>
      </c>
      <c r="J80">
        <f>[2]Page1!F153</f>
        <v>0</v>
      </c>
      <c r="K80">
        <f>[2]Page1!G153</f>
        <v>0</v>
      </c>
      <c r="L80">
        <f>[2]Page1!H153</f>
        <v>0</v>
      </c>
      <c r="M80">
        <f>[2]Page1!I153</f>
        <v>0</v>
      </c>
      <c r="N80" t="s">
        <v>62</v>
      </c>
      <c r="O80" s="5" t="s">
        <v>64</v>
      </c>
      <c r="P80" t="s">
        <v>61</v>
      </c>
      <c r="Q80" s="3">
        <v>43678</v>
      </c>
      <c r="R80" s="3">
        <v>43678</v>
      </c>
    </row>
  </sheetData>
  <mergeCells count="7">
    <mergeCell ref="A6:S6"/>
    <mergeCell ref="A2:C2"/>
    <mergeCell ref="D2:F2"/>
    <mergeCell ref="G2:I2"/>
    <mergeCell ref="A3:C3"/>
    <mergeCell ref="D3:F3"/>
    <mergeCell ref="G3:I3"/>
  </mergeCells>
  <hyperlinks>
    <hyperlink ref="O8" r:id="rId1"/>
    <hyperlink ref="O9:O16" r:id="rId2" display="http://tepecoacuilco.guerrero.gob.mx/wp-content/uploads/2019/07/D.3.4-Egresos_por_clasificaci%C3%B3n_por_objeto_del_gasto.pdf"/>
    <hyperlink ref="O17" r:id="rId3"/>
    <hyperlink ref="O26" r:id="rId4"/>
    <hyperlink ref="O18:O25" r:id="rId5" display="http://tepecoacuilco.guerrero.gob.mx/wp-content/uploads/2019/07/D.3.4-Egresos_por_clasificaci%C3%B3n_por_objeto_del_gasto.pdf"/>
    <hyperlink ref="O27" r:id="rId6"/>
    <hyperlink ref="O28:O35" r:id="rId7" display="http://tepecoacuilco.guerrero.gob.mx/wp-content/uploads/2019/07/D.3.4-Egresos_por_clasificaci%C3%B3n_por_objeto_del_gasto.pdf"/>
    <hyperlink ref="O36" r:id="rId8"/>
    <hyperlink ref="O37" r:id="rId9"/>
    <hyperlink ref="O38:O45" r:id="rId10" display="http://tepecoacuilco.guerrero.gob.mx/wp-content/uploads/2019/07/D.3.4-Egresos_por_clasificaci%C3%B3n_por_objeto_del_gasto.pdf"/>
    <hyperlink ref="O46" r:id="rId11"/>
    <hyperlink ref="O47:O54" r:id="rId12" display="http://tepecoacuilco.guerrero.gob.mx/wp-content/uploads/2019/07/D.3.4-Egresos_por_clasificaci%C3%B3n_por_objeto_del_gasto.pdf"/>
    <hyperlink ref="O55" r:id="rId13"/>
    <hyperlink ref="O56" r:id="rId14"/>
    <hyperlink ref="O57" r:id="rId15"/>
    <hyperlink ref="O58:O63" r:id="rId16" display="http://tepecoacuilco.guerrero.gob.mx/wp-content/uploads/2019/07/D.3.4-Egresos_por_clasificaci%C3%B3n_por_objeto_del_gasto.pdf"/>
    <hyperlink ref="O64" r:id="rId17"/>
    <hyperlink ref="O65:O71" r:id="rId18" display="http://tepecoacuilco.guerrero.gob.mx/wp-content/uploads/2019/07/D.3.4-Egresos_por_clasificaci%C3%B3n_por_objeto_del_gasto.pdf"/>
    <hyperlink ref="O72:O77" r:id="rId19" display="http://tepecoacuilco.guerrero.gob.mx/wp-content/uploads/2019/07/D.3.4-Egresos_por_clasificaci%C3%B3n_por_objeto_del_gasto.pdf"/>
    <hyperlink ref="O78:O80" r:id="rId20" display="http://tepecoacuilco.guerrero.gob.mx/wp-content/uploads/2019/07/D.3.4-Egresos_por_clasificaci%C3%B3n_por_objeto_del_gast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2019-03-26T16:31:42Z</dcterms:created>
  <dcterms:modified xsi:type="dcterms:W3CDTF">2019-08-02T02:40:52Z</dcterms:modified>
</cp:coreProperties>
</file>